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7.xml" ContentType="application/vnd.openxmlformats-officedocument.drawing+xml"/>
  <Override PartName="/xl/worksheets/sheet1.xml" ContentType="application/vnd.openxmlformats-officedocument.spreadsheetml.worksheet+xml"/>
  <Override PartName="/xl/drawings/drawing5.xml" ContentType="application/vnd.openxmlformats-officedocument.drawing+xml"/>
  <Override PartName="/xl/drawings/drawing6.xml" ContentType="application/vnd.openxmlformats-officedocument.drawing+xml"/>
  <Override PartName="/xl/worksheets/sheet5.xml" ContentType="application/vnd.openxmlformats-officedocument.spreadsheetml.worksheet+xml"/>
  <Override PartName="/xl/drawings/drawing4.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calcChain.xml" ContentType="application/vnd.openxmlformats-officedocument.spreadsheetml.calcChain+xml"/>
  <Override PartName="/docProps/app.xml" ContentType="application/vnd.openxmlformats-officedocument.extended-properties+xml"/>
  <Override PartName="/docProps/core.xml" ContentType="application/vnd.openxmlformats-package.core-properties+xml"/>
  <Override PartName="/xl/externalLinks/externalLink2.xml" ContentType="application/vnd.openxmlformats-officedocument.spreadsheetml.externalLink+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autoCompressPictures="0" defaultThemeVersion="124226"/>
  <mc:AlternateContent xmlns:mc="http://schemas.openxmlformats.org/markup-compatibility/2006">
    <mc:Choice Requires="x15">
      <x15ac:absPath xmlns:x15ac="http://schemas.microsoft.com/office/spreadsheetml/2010/11/ac" url="C:\Users\gonzalezva\Documents\GEF Colombia UNIDO\CEO ER resubmission - February 2019\"/>
    </mc:Choice>
  </mc:AlternateContent>
  <bookViews>
    <workbookView xWindow="0" yWindow="0" windowWidth="20490" windowHeight="7605" tabRatio="915" firstSheet="2" activeTab="2"/>
  </bookViews>
  <sheets>
    <sheet name="Obj. 1 Section I " sheetId="2" r:id="rId1"/>
    <sheet name="Obj. 1 Section II Tatama" sheetId="12" r:id="rId2"/>
    <sheet name="Obj. 1 Section II Munchique" sheetId="11" r:id="rId3"/>
    <sheet name="Obj. 1 Section II Katios" sheetId="8" r:id="rId4"/>
    <sheet name="Obj. 1 Section II Farallones" sheetId="10" r:id="rId5"/>
    <sheet name="METT Cabo Manglares Bajo Mira " sheetId="1" r:id="rId6"/>
    <sheet name="METT Rio Bravo" sheetId="6" r:id="rId7"/>
    <sheet name="Do not delete" sheetId="5" state="hidden" r:id="rId8"/>
  </sheets>
  <externalReferences>
    <externalReference r:id="rId9"/>
    <externalReference r:id="rId10"/>
  </externalReferences>
  <definedNames>
    <definedName name="assess" localSheetId="6">#REF!</definedName>
    <definedName name="assess" localSheetId="4">#REF!</definedName>
    <definedName name="assess" localSheetId="3">#REF!</definedName>
    <definedName name="assess" localSheetId="2">#REF!</definedName>
    <definedName name="assess" localSheetId="1">#REF!</definedName>
    <definedName name="assess">#REF!</definedName>
    <definedName name="global" localSheetId="4">'[1]Do not delete'!$A$3:$A$9</definedName>
    <definedName name="global" localSheetId="3">'[1]Do not delete'!$A$3:$A$9</definedName>
    <definedName name="global" localSheetId="2">'[1]Do not delete'!$A$3:$A$9</definedName>
    <definedName name="global" localSheetId="1">'[1]Do not delete'!$A$3:$A$9</definedName>
    <definedName name="global">'Do not delete'!$A$3:$A$9</definedName>
    <definedName name="kk" localSheetId="6">#REF!</definedName>
    <definedName name="kk" localSheetId="4">#REF!</definedName>
    <definedName name="kk" localSheetId="3">#REF!</definedName>
    <definedName name="kk" localSheetId="2">#REF!</definedName>
    <definedName name="kk" localSheetId="1">#REF!</definedName>
    <definedName name="kk">#REF!</definedName>
    <definedName name="level">[2]te_Proj_inputs!$B$31:$B$37</definedName>
    <definedName name="o1a">[2]te_Proj_inputs!$B$50:$B$55</definedName>
    <definedName name="tObjectives" localSheetId="6">#REF!</definedName>
    <definedName name="tObjectives" localSheetId="4">#REF!</definedName>
    <definedName name="tObjectives" localSheetId="3">#REF!</definedName>
    <definedName name="tObjectives" localSheetId="2">#REF!</definedName>
    <definedName name="tObjectives" localSheetId="1">#REF!</definedName>
    <definedName name="tObjectives">#REF!</definedName>
    <definedName name="yn">[2]te_Proj_inputs!$C$3:$C$5</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28" i="2" l="1"/>
  <c r="B158" i="8" l="1"/>
  <c r="B157" i="8"/>
  <c r="B161" i="12"/>
  <c r="B162" i="12"/>
  <c r="B160" i="12"/>
  <c r="B159" i="12"/>
  <c r="E151" i="12"/>
  <c r="D151" i="12"/>
  <c r="C151" i="12"/>
  <c r="B158" i="11"/>
  <c r="B157" i="11"/>
  <c r="E149" i="11"/>
  <c r="D149" i="11"/>
  <c r="C149" i="11"/>
  <c r="B167" i="10"/>
  <c r="B166" i="10"/>
  <c r="B165" i="10"/>
  <c r="B164" i="10"/>
  <c r="E156" i="10"/>
  <c r="D156" i="10"/>
  <c r="C156" i="10"/>
  <c r="E149" i="8"/>
  <c r="D149" i="8"/>
  <c r="C149" i="8"/>
  <c r="C21" i="1"/>
  <c r="B158" i="6"/>
  <c r="B157" i="6"/>
  <c r="E149" i="6"/>
  <c r="D149" i="6"/>
  <c r="C149" i="6"/>
  <c r="B158" i="1"/>
  <c r="B157" i="1"/>
  <c r="E149" i="1"/>
  <c r="D149" i="1"/>
  <c r="C149" i="1"/>
</calcChain>
</file>

<file path=xl/sharedStrings.xml><?xml version="1.0" encoding="utf-8"?>
<sst xmlns="http://schemas.openxmlformats.org/spreadsheetml/2006/main" count="1691" uniqueCount="429">
  <si>
    <t>Tracking Tool for GEF-6 Biodiversity Projects</t>
  </si>
  <si>
    <t>GEF 6: Objective 1: Catalyzing Sustainability of Protected Area Systems, Programs 1 and 2</t>
  </si>
  <si>
    <t>SECTION I</t>
  </si>
  <si>
    <r>
      <rPr>
        <b/>
        <sz val="10"/>
        <color indexed="8"/>
        <rFont val="Microsoft Sans Serif"/>
        <family val="2"/>
      </rPr>
      <t>Objective:</t>
    </r>
    <r>
      <rPr>
        <sz val="10"/>
        <color indexed="8"/>
        <rFont val="Microsoft Sans Serif"/>
        <family val="2"/>
      </rPr>
      <t xml:space="preserve">  To measure progress in achieving the impacts and outcomes established at the portfolio level under the biodiversity focal area.  
</t>
    </r>
    <r>
      <rPr>
        <b/>
        <sz val="10"/>
        <color indexed="8"/>
        <rFont val="Microsoft Sans Serif"/>
        <family val="2"/>
      </rPr>
      <t>Rationale:</t>
    </r>
    <r>
      <rPr>
        <sz val="10"/>
        <color indexed="8"/>
        <rFont val="Microsoft Sans Serif"/>
        <family val="2"/>
      </rPr>
      <t xml:space="preserve"> Project data from the GEF-6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Structure of Tracking Tool:</t>
    </r>
    <r>
      <rPr>
        <sz val="10"/>
        <color indexed="8"/>
        <rFont val="Microsoft Sans Serif"/>
        <family val="2"/>
      </rPr>
      <t xml:space="preserve">  Each tracking tool requests background and coverage information on the project and specific information required to track portfolio level indicators in the GEF-6 strategy.  
</t>
    </r>
    <r>
      <rPr>
        <b/>
        <sz val="10"/>
        <color indexed="8"/>
        <rFont val="Microsoft Sans Serif"/>
        <family val="2"/>
      </rPr>
      <t>Guidance in Applying GEF Tracking Tools:</t>
    </r>
    <r>
      <rPr>
        <sz val="10"/>
        <color indexed="8"/>
        <rFont val="Microsoft Sans Serif"/>
        <family val="2"/>
      </rPr>
      <t xml:space="preserve">  GEF tracking tools are applied three times: at CEO endorsement or CEO approval for MSPs,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and submitted to the GEF Secretariat.  </t>
    </r>
  </si>
  <si>
    <t>PLEASE NOTE THAT THIS TOOL IS ONLY FOR USE FOR GEF-6 PROJECTS.</t>
  </si>
  <si>
    <t xml:space="preserve">I. General Data </t>
  </si>
  <si>
    <t>Please indicate your answer here</t>
  </si>
  <si>
    <t>Notes</t>
  </si>
  <si>
    <t>Please complete this section for all projects under Objective 1.</t>
  </si>
  <si>
    <t>Project Title</t>
  </si>
  <si>
    <t>GEF Project ID</t>
  </si>
  <si>
    <t>Agency Project ID</t>
  </si>
  <si>
    <t>638260 (FAO)                      160054 (UNIDO)</t>
  </si>
  <si>
    <t>Implementing Agency</t>
  </si>
  <si>
    <t>FAO / UNIDO</t>
  </si>
  <si>
    <t>Project Type</t>
  </si>
  <si>
    <t>FSP</t>
  </si>
  <si>
    <t>FSP or MSP</t>
  </si>
  <si>
    <t>Country</t>
  </si>
  <si>
    <t>Colombia</t>
  </si>
  <si>
    <t>Region</t>
  </si>
  <si>
    <t>Date of submission of the tracking tool</t>
  </si>
  <si>
    <t>Month DD, YYYY (e.g., May 12, 2010)</t>
  </si>
  <si>
    <t xml:space="preserve">Name of reviewers completing tracking tool and completion date </t>
  </si>
  <si>
    <t>Completion Date</t>
  </si>
  <si>
    <t>Planned project duration</t>
  </si>
  <si>
    <t>years</t>
  </si>
  <si>
    <t>Actual project duration</t>
  </si>
  <si>
    <t>years under implementation to date</t>
  </si>
  <si>
    <t xml:space="preserve">Lead Project Executing Agency (ies) </t>
  </si>
  <si>
    <t>FAO</t>
  </si>
  <si>
    <t>II. Total Extent by Biome</t>
  </si>
  <si>
    <t>Please complete this table with the total extent of protected areas targeted by the project by terrestrial, freshwater, and marine biome. 
Please complete this section for all projects under Objective 1.</t>
  </si>
  <si>
    <t>Terrestrial (insert total hectares for terrestrial coverage)</t>
  </si>
  <si>
    <t>ha</t>
  </si>
  <si>
    <t>Freshwater (insert total hectares for freshwater coverage)</t>
  </si>
  <si>
    <t>Marine (insert total hectares for marine coverage)</t>
  </si>
  <si>
    <t>III. Targeted Protected Areas</t>
  </si>
  <si>
    <t>Please complete the table below for the protected areas that are the target of the GEF intervention (i.e. completing a METT).  Add new tables (copy/paste rows) for each protected area, as needed. 
Use N/A for not applicable.</t>
  </si>
  <si>
    <t>1. Protected Area</t>
  </si>
  <si>
    <t>Name of Protected Area</t>
  </si>
  <si>
    <t>Tatamá</t>
  </si>
  <si>
    <t xml:space="preserve">Is this a new protected area that is being established through this project intervention?  </t>
  </si>
  <si>
    <t xml:space="preserve">Yes = 1, No = 0 </t>
  </si>
  <si>
    <t>Area in Hectares</t>
  </si>
  <si>
    <t>Biome type</t>
  </si>
  <si>
    <t>Terrestrial</t>
  </si>
  <si>
    <t>Please select from the drop-down list.</t>
  </si>
  <si>
    <t>Global designation or priority lists</t>
  </si>
  <si>
    <t xml:space="preserve">Local Designation of Protected Area </t>
  </si>
  <si>
    <t>Natural National Park</t>
  </si>
  <si>
    <t>(E.g, indigenous reserve, private reserve, etc.)</t>
  </si>
  <si>
    <t>IUCN Category</t>
  </si>
  <si>
    <t>2:  National Park: managed mainly for ecosystem protection and recreation</t>
  </si>
  <si>
    <t>2. Protected Area</t>
  </si>
  <si>
    <t>Los Farallones</t>
  </si>
  <si>
    <t>Nationa National Park</t>
  </si>
  <si>
    <t>3. Protected Area</t>
  </si>
  <si>
    <t>Munchique</t>
  </si>
  <si>
    <t>4. Protected Area</t>
  </si>
  <si>
    <t>Los Katios</t>
  </si>
  <si>
    <t>World Heritage Site</t>
  </si>
  <si>
    <t>5. Protected Area</t>
  </si>
  <si>
    <t>Cabo Manglares Bajo Mira y Frontera</t>
  </si>
  <si>
    <t>Marine</t>
  </si>
  <si>
    <t>NDIM</t>
  </si>
  <si>
    <t>6. Protected Area</t>
  </si>
  <si>
    <t xml:space="preserve">Río Bravo </t>
  </si>
  <si>
    <t>Regional Forest Reserve Protectress</t>
  </si>
  <si>
    <t>7. Protected Area</t>
  </si>
  <si>
    <t>GEF:6 Objective 1: Catalyzing Sustainability of Protected Area Systems</t>
  </si>
  <si>
    <t xml:space="preserve">SECTION II: Management Effectiveness Tracking Tool for Protected Areas </t>
  </si>
  <si>
    <r>
      <t xml:space="preserve">Note: Please complete the management effectiveness tracking tool for EACH protected area that is the target of the GEF intervention to improve management effectiveness and create a new worksheet for each.
Structure and content of the Tracking Tool - Objective 1. Section II:
The Tracking Tool has five data sheets:
</t>
    </r>
    <r>
      <rPr>
        <b/>
        <sz val="10"/>
        <color indexed="8"/>
        <rFont val="Microsoft Sans Serif"/>
        <family val="2"/>
      </rPr>
      <t>Data Sheet 1</t>
    </r>
    <r>
      <rPr>
        <sz val="10"/>
        <color indexed="8"/>
        <rFont val="Microsoft Sans Serif"/>
        <family val="2"/>
      </rPr>
      <t xml:space="preserve">: Records details of the assessment and some basic information about the site, such as name, size and location etc. 
</t>
    </r>
    <r>
      <rPr>
        <b/>
        <sz val="10"/>
        <color indexed="8"/>
        <rFont val="Microsoft Sans Serif"/>
        <family val="2"/>
      </rPr>
      <t>Data Sheet 2</t>
    </r>
    <r>
      <rPr>
        <sz val="10"/>
        <color indexed="8"/>
        <rFont val="Microsoft Sans Serif"/>
        <family val="2"/>
      </rPr>
      <t xml:space="preserve">: Provides a specific list of threats that the project is addressing.
</t>
    </r>
    <r>
      <rPr>
        <b/>
        <sz val="10"/>
        <color indexed="8"/>
        <rFont val="Microsoft Sans Serif"/>
        <family val="2"/>
      </rPr>
      <t>Data Sheet 3</t>
    </r>
    <r>
      <rPr>
        <sz val="10"/>
        <color indexed="8"/>
        <rFont val="Microsoft Sans Serif"/>
        <family val="2"/>
      </rPr>
      <t xml:space="preserve">: Condition of biodiversity in the protected area.
</t>
    </r>
    <r>
      <rPr>
        <b/>
        <sz val="10"/>
        <color indexed="8"/>
        <rFont val="Microsoft Sans Serif"/>
        <family val="2"/>
      </rPr>
      <t>Data Sheet 4</t>
    </r>
    <r>
      <rPr>
        <sz val="10"/>
        <color indexed="8"/>
        <rFont val="Microsoft Sans Serif"/>
        <family val="2"/>
      </rPr>
      <t xml:space="preserve">: Assessment Form: the assessment is structured around 30 questions presented in table format which includes three columns for recording details of the assessment, all of which should be completed.
</t>
    </r>
    <r>
      <rPr>
        <b/>
        <sz val="10"/>
        <color indexed="8"/>
        <rFont val="Microsoft Sans Serif"/>
        <family val="2"/>
      </rPr>
      <t>Data Sheet 5</t>
    </r>
    <r>
      <rPr>
        <sz val="10"/>
        <color indexed="8"/>
        <rFont val="Microsoft Sans Serif"/>
        <family val="2"/>
      </rPr>
      <t>: Datasources and methods on which above assessments of condition of biodiversity in the protected area in Question 30 are based.</t>
    </r>
  </si>
  <si>
    <t>PLEASE NOTE THAT THIS TOOL IS FOR USE ONLY IN GEF-6 PROJECTS</t>
  </si>
  <si>
    <t>Data Sheet 1: Reporting Progress at Protected Area Sites</t>
  </si>
  <si>
    <t>Questions</t>
  </si>
  <si>
    <t>Please indicate your answers here</t>
  </si>
  <si>
    <t>Project Start-up</t>
  </si>
  <si>
    <t>Midterm</t>
  </si>
  <si>
    <t>Project Completion</t>
  </si>
  <si>
    <t>Name, affiliation and contact details for person responsible for completing the METT (email etc.)</t>
  </si>
  <si>
    <t>Gabriel Chavez gabriel.chavez@fao.org</t>
  </si>
  <si>
    <t>Date assessment carried out</t>
  </si>
  <si>
    <t>Nov 14, 2018</t>
  </si>
  <si>
    <t>Name of protected area</t>
  </si>
  <si>
    <t>WDPA site code (these codes can be found on www.protectedplanet.net)</t>
  </si>
  <si>
    <t>Location of protected area (province and if possible map reference)</t>
  </si>
  <si>
    <t>Valles del Cauca, Chocó and Risaralda</t>
  </si>
  <si>
    <t xml:space="preserve">Date of establishment </t>
  </si>
  <si>
    <t xml:space="preserve">Ownership details (please choose 1-4) </t>
  </si>
  <si>
    <t>1:  State
2:  Private
3:  Community
4:  Other</t>
  </si>
  <si>
    <t>Management Authority</t>
  </si>
  <si>
    <t>National Naturals Parks of Colombia</t>
  </si>
  <si>
    <t>Size of protected area (ha)</t>
  </si>
  <si>
    <t>Number of Permanent staff</t>
  </si>
  <si>
    <t>Number of Temporary staff</t>
  </si>
  <si>
    <t>Annual budget (US$)  for recurrent (operational) funds – excluding staff salary costs</t>
  </si>
  <si>
    <t>Annual budget (US$) for project or other supplementary funds – excluding staff salary costs</t>
  </si>
  <si>
    <t>What are the main values for which the area is designated</t>
  </si>
  <si>
    <t>Water regulation, conservation of plant and anamila species and cultural values of indigenous and afro descendent communities</t>
  </si>
  <si>
    <t xml:space="preserve">List the two primary protected area management objectives in below:  </t>
  </si>
  <si>
    <t>Management objective 1</t>
  </si>
  <si>
    <t>Management objective 2</t>
  </si>
  <si>
    <t>Guarantee the conservation of paramo and Andean forest inside the NP in order tu maintain regional habitat connectivity and provision of ecosystem services in the area of convergence of the Pacific and Andean drainages in the area.</t>
  </si>
  <si>
    <t>No. of people involved in completing assessment</t>
  </si>
  <si>
    <t>Juan Carlos Trocoso, PA Manager</t>
  </si>
  <si>
    <t>Including: (please choose 1-8)</t>
  </si>
  <si>
    <t xml:space="preserve">1:  PA manager 
2:  PA staff
3:  Other PA agency staff   
4:  Donors
5:  NGOs
6: External experts
7: Local community
8: Other </t>
  </si>
  <si>
    <t xml:space="preserve"> </t>
  </si>
  <si>
    <t>Data Sheet 2: Key Biodiversity Indicators Used in This Protected Area</t>
  </si>
  <si>
    <t>At project start-up, identify and list up to five key biodiversity indicators that are monitored on a regular basis in the protected area; these indicators can relate to any/all trophic levels OR using other indicators. For each identified indicator, provide the current (project start-up) status of that indicator in numerical terms or with a short description (see examples below), as appropriate.   The examples are only illustrative and the protected area manager should use the indicators that currently are being monitored and/or will be monitored.
At project midterm and at project completion, provide updates on the status of the same indicator(s) identified at project start. 
The overall condition of biodiversity -- based on the status of the indicator(s) identified here -- will be reported on in Question 30 in Data Sheet 4 (METT Assessment Form).  Therefore the inputs here require focused analysis to assess whether trends are positive, negative or neutral.</t>
  </si>
  <si>
    <t>Indicator</t>
  </si>
  <si>
    <t>Comments (optional)</t>
  </si>
  <si>
    <t xml:space="preserve">Example Indicator 1: Degree of soil compaction and/or erosion, as indicated by test sites compared with exclosures 
Example Indicator 2: Average total area of grassland burnt by fire per year, as indicated by plotting GPS points following fire events
Example Indicator 3: Total area deforested or with forest significantly degraded, as indicated by satellite imagery
Example Indicator 4: Estimated population of a key herbivore species as indicated by dung counts
Example Indicator 5: Estimated population of a key carnivore species as indicated by camera traps 
</t>
  </si>
  <si>
    <t>23 hectares</t>
  </si>
  <si>
    <t>35 hectares</t>
  </si>
  <si>
    <t>50 hectares</t>
  </si>
  <si>
    <t>Indicator 3 - Number of key species monitored</t>
  </si>
  <si>
    <t>Indicator 4 - Covered area of the National Natural Park in the exercise of the environmental authority.</t>
  </si>
  <si>
    <t>Data Sheet 3: Protected Areas Threats</t>
  </si>
  <si>
    <t xml:space="preserve">Please describe each threat that the project is directly addressing and provide the threat reduction indicator that the project is using from the project logframe to measure progress in reducing each threat.  An example is provided.   </t>
  </si>
  <si>
    <t>Please enter your answers in this column.</t>
  </si>
  <si>
    <t>Example Threat</t>
  </si>
  <si>
    <t>Illegal hunting for bushmeat</t>
  </si>
  <si>
    <t>Threat reduction indicator</t>
  </si>
  <si>
    <t>Quantity of bushmeant coming from Xanadu PA sold in markets</t>
  </si>
  <si>
    <t>Baseline status</t>
  </si>
  <si>
    <t xml:space="preserve"> At the start of project bushmeat sales in markets are 20 tons/per year (baseline upon which progress will be measured).</t>
  </si>
  <si>
    <t>Target</t>
  </si>
  <si>
    <t>Quantities of bushmeat coming from "Xanadu Protected Area" sold in markets are reduced by 70% over the project period</t>
  </si>
  <si>
    <t>Midterm status</t>
  </si>
  <si>
    <t>Bushmeat sales are recorded to be 14 tons per year.</t>
  </si>
  <si>
    <t>End of project status</t>
  </si>
  <si>
    <t>Bushmeat sales are recorded to be 12 tons per year.</t>
  </si>
  <si>
    <t>Threat 1</t>
  </si>
  <si>
    <t xml:space="preserve">Low governance capacity of local authorities </t>
  </si>
  <si>
    <t xml:space="preserve">13 groups of local authorities </t>
  </si>
  <si>
    <t>Threat 2</t>
  </si>
  <si>
    <t xml:space="preserve">Unsustainable agriculture and livestock activities inside the PA </t>
  </si>
  <si>
    <t xml:space="preserve">Number of families that adopt sustainable production practices </t>
  </si>
  <si>
    <t>TBD</t>
  </si>
  <si>
    <t xml:space="preserve">30 families adopt sustainable production practices </t>
  </si>
  <si>
    <t>Data Sheet 4: METT Assessment Form</t>
  </si>
  <si>
    <t xml:space="preserve">Please select a score from the drop-down list for each question. If a question is not applicable, then do not select a score and enter "N/A" in the comments space along with a brief explanation. </t>
  </si>
  <si>
    <t>Project start-up</t>
  </si>
  <si>
    <t>Criteria and Scores</t>
  </si>
  <si>
    <t xml:space="preserve">1. Legal status: Does the protected area have legal status (or in the case of private reserves is covered by a covenant or similar)? </t>
  </si>
  <si>
    <t>0: The protected area is not gazetted/covenanted
1: There is agreement that the protected area should be gazetted/covenanted but the process has not yet begun
2: The protected area is in the process of being gazetted/covenanted but the process is still incomplete (includes sites designated under international conventions, such as Ramsar, or local/traditional law such as community conserved areas, which do not yet have national legal status or covenant)
3: The protected area has been formally gazetted/covenanted</t>
  </si>
  <si>
    <t>Comments and Next Steps</t>
  </si>
  <si>
    <t xml:space="preserve">2. Protected area regulations: Are appropriate regulations in place to control land use and activities (e.g. hunting)?
</t>
  </si>
  <si>
    <t>0: There are no regulations for controlling land use and activities in the protected area 
1: Some regulations for controlling land use and activities in the protected area exist but these are major weaknesses
2: Regulations for controlling land use and activities in the protected area exist but there are some weaknesses or gaps
3: Regulations for controlling inappropriate land use and activities in the protected area exist and provide an excellent basis for management</t>
  </si>
  <si>
    <t xml:space="preserve">3. Law 
Enforcement: Can staff (i.e. those with responsibility for managing the site) enforce protected area rules well enough?
</t>
  </si>
  <si>
    <t>0: The staff have no effective capacity/resources to enforce protected area legislation and regulations 
1: There are major deficiencies in staff capacity/resources to enforce protected area legislation and regulations (e.g. lack of skills, no patrol budget, lack of institutional support)
2: The staff have acceptable capacity/resources to enforce protected area legislation and regulations but some deficiencies remain
3: The staff have excellent capacity/resources to enforce protected area legislation and regulations</t>
  </si>
  <si>
    <t>4. Protected area objectives: Is management undertaken according to agreed objectives?</t>
  </si>
  <si>
    <t>0: No firm objectives have been agreed for the protected area 
1: The protected area has agreed objectives, but is not managed according to these objectives
2: The protected area has agreed objectives, but is only partially managed according to these objectives
3: The protected area has agreed objectives and is managed to meet these objectives</t>
  </si>
  <si>
    <t>5. Protected area design: Is the protected area the right size and shape to protect species, habitats, ecological processes and water catchments of key conservation concern?</t>
  </si>
  <si>
    <t>0: Inadequacies in protected area design mean achieving the major objectives of the protected area is very difficult
1: Inadequacies in protected area design mean that achievement of major objectives is difficult but some mitigating actions are being taken (e.g. agreements with adjacent land owners for wildlife corridors or introduction of appropriate catchment management)
2: Protected area design is not significantly constraining achievement of objectives, but could be improved (e.g. with respect to larger scale ecological processes)
3: Protected area design helps achievement of objectives; it is appropriate for species and habitat conservation; and maintains ecological processes such as surface and groundwater flows at a catchment scale, natural disturbance patterns etc</t>
  </si>
  <si>
    <t xml:space="preserve">6. Protected area boundary demarcation: 
Is the boundary known and demarcated?
</t>
  </si>
  <si>
    <t>0: The boundary of the protected area is not known by the management authority or local residents/neighbouring land users
1: The boundary of the protected area is known by the management authority but is not known by local residents/neighbouring land users 
2: The boundary of the protected area is known by both the management authority and local residents/neighbouring land users but is not appropriately demarcated
3: The boundary of the protected area is known by the management authority and local residents/neighbouring land users and is appropriately demarcated</t>
  </si>
  <si>
    <t>7. Management plan: Is there a management plan and is it being implemented?</t>
  </si>
  <si>
    <t>0: There is no management plan for the protected area
1: A management plan is being prepared or has been prepared but is not being implemented
2: A management plan exists but it is only being partially implemented because of funding constraints or other problems
3: A management plan exists and is being implemented</t>
  </si>
  <si>
    <t xml:space="preserve">7.a Planning process: The planning process allows adequate opportunity for key stakeholders to influence the management plan </t>
  </si>
  <si>
    <t>0: No
1: Yes</t>
  </si>
  <si>
    <t xml:space="preserve">7.b Planning process: There is an established schedule and process for periodic review and updating of the management plan </t>
  </si>
  <si>
    <t xml:space="preserve">7.c Planning process: The results of monitoring, research and evaluation are routinely incorporated into planning </t>
  </si>
  <si>
    <t>8. Regular work plan: Is there a regular work plan and is it being implemented</t>
  </si>
  <si>
    <t>0: No regular work plan exists 
1: A regular work plan exists but few of the activities are implemented
2: A regular work plan exists and many activities are implemented
3: A regular work plan exists and all activities are implemented</t>
  </si>
  <si>
    <t>9. Resource inventory: Do you have enough information to manage the area?</t>
  </si>
  <si>
    <t xml:space="preserve">0: There is little or no information available on the critical habitats, species and cultural values of the protected area 
1: Information on the critical habitats, species, ecological processes and cultural values of the protected area is not sufficient to support planning and decision making
2: Information on the critical habitats, species, ecological processes and cultural values of the protected area is sufficient for most key areas of planning and decision making 
3: Information on the critical habitats, species, ecological processes and cultural values  of the protected area is sufficient to support all areas of planning and decision making </t>
  </si>
  <si>
    <t xml:space="preserve">10. Protection systems: 
Are systems in place to control access/resource use in the protected area?
</t>
  </si>
  <si>
    <t xml:space="preserve">0: Protection systems (patrols, permits etc) do not exist or are not effective in controlling access/resource use
1: Protection systems are only partially effective in controlling access/resource use
2: Protection systems are moderately effective in controlling access/resource use 
3: Protection systems are largely or wholly effective in controlling access/ resource use 
</t>
  </si>
  <si>
    <t>11. Research: Is there a programme of management-orientated survey and research work?</t>
  </si>
  <si>
    <t>0: There is no survey or research work taking place in the protected area
1: There is a small amount of survey and research work but it is not directed towards the needs of protected area management
2: There is considerable survey and research work but it is not directed towards the needs of protected area management 
3:There is a comprehensive, integrated programme of survey and research work, which is relevant to management needs</t>
  </si>
  <si>
    <t>12. Resource management: Is active resource management being undertaken?</t>
  </si>
  <si>
    <t>0: Active resource management is not being undertaken 
1: Very few of the requirements for active management of critical habitats, species, ecological processes and cultural values  are being implemented
2: Many of the requirements for active management of critical habitats, species, ecological processes and, cultural values are being implemented but some key issues are not being addressed
3: Requirements for active management of critical habitats, species, ecological processes and, cultural values are being substantially or fully implemented</t>
  </si>
  <si>
    <t>13. Staff numbers: Are there enough people employed to manage the protected area?</t>
  </si>
  <si>
    <t>0: There are no staff  
1: Staff numbers are inadequate for critical management activities
2: Staff numbers are below optimum level for critical management activities
3: Staff numbers are adequate for the management needs of the protected area</t>
  </si>
  <si>
    <t>14. Staff training: Are staff adequately trained to fulfill management objectives?</t>
  </si>
  <si>
    <t>0: Staff lack the skills needed for protected area management
1: Staff training and skills are low relative to the needs of the protected area
2: Staff training and skills are adequate, but could be further improved to fully achieve the objectives of management
3: Staff training and skills are aligned with the management needs of the protected area</t>
  </si>
  <si>
    <t>15. Current budget: Is the current budget sufficient?</t>
  </si>
  <si>
    <t>0: There is no budget for management of the protected area
1: The available budget is inadequate for basic management needs and presents a serious constraint to the capacity to manage
2: The available budget is acceptable but could be further improved to fully achieve effective management
3: The available budget is sufficient and meets the full management needs of the protected area</t>
  </si>
  <si>
    <t>16. Security of budget: Is the budget secure?</t>
  </si>
  <si>
    <t xml:space="preserve">0: There is no secure budget for the protected area and management is wholly reliant on outside or highly variable funding  
1: There is very little secure budget and the protected area could not function adequately without outside funding 
2: There is a reasonably secure core budget for regular operation of the protected area but many innovations and initiatives are reliant on outside funding
3: There is a secure budget for the protected area and its management needs 
</t>
  </si>
  <si>
    <t>17. Management of budget: Is the budget managed to meet critical management needs?</t>
  </si>
  <si>
    <t>0: Budget management is very poor and significantly undermines effectiveness (e.g. late release of budget in financial year)
1: Budget management is poor and constrains effectiveness
2: Budget management is adequate but could be improved
3: Budget management is excellent and meets management needs</t>
  </si>
  <si>
    <t xml:space="preserve">18. Equipment: Is equipment sufficient for management needs?
</t>
  </si>
  <si>
    <t xml:space="preserve">0: There are little or no equipment and facilities for management needs
1: There are some equipment and facilities but these are inadequate for most management needs
2: There are equipment and facilities, but still some gaps that constrain management
3: There are adequate equipment and facilities </t>
  </si>
  <si>
    <t>19. Maintenance of equipment: Is equipment adequately maintained?</t>
  </si>
  <si>
    <t>0: There is little or no maintenance of equipment and facilities
1: There is some ad hoc maintenance of equipment and facilities 
2: There is basic maintenance of equipment and facilities 
3: Equipment and facilities are well maintained</t>
  </si>
  <si>
    <t>20. Education and awareness: Is there a planned education programme linked to the objectives and needs?</t>
  </si>
  <si>
    <t xml:space="preserve">0: There is no education and awareness programme
1: There is a limited and ad hoc education and awareness programme 
2: There is an education and awareness programme but it only partly meets needs and could be improved
3: There is an appropriate and fully implemented education and awareness programme </t>
  </si>
  <si>
    <t>21. Planning for land and water use: Does land and water use planning recognise the protected area and aid the achievement of objectives?</t>
  </si>
  <si>
    <t>0: Adjacent land and water use planning does not take into account the needs of the protected area and activities/policies are detrimental to the survival of the area 
1: Adjacent land and water use planning does not  takes into account the long term needs of the protected area, but activities are not detrimental the area 
2: Adjacent land and water use planning partially takes into account the long term needs of the protected area
3: Adjacent land and water use planning fully takes into account the long term needs of the protected area</t>
  </si>
  <si>
    <t>21a. Land and water planning for habitat conservation: Planning and management in the catchment or landscape containing the protected area incorporates provision for adequate environmental conditions (e.g. volume, quality and timing of water flow, air pollution levels etc) to sustain relevant habitats.</t>
  </si>
  <si>
    <t>21b. Land and water planning for connectivity: Management of corridors linking the protected area provides for wildlife passage to key habitats outside the protected area (e.g. to allow migratory fish to travel between freshwater spawning sites and the sea, or to allow animal migration).</t>
  </si>
  <si>
    <t>21c. Land and water planning for ecosystem services and species conservation:  "Planning adresses ecosystem-specific needs and/or the needs of particular species of concern at an ecosystem scale (e.g. volume, quality and timing of freshwater flow to sustain particular species, fire management to maintain savannah habitats etc.)"</t>
  </si>
  <si>
    <t xml:space="preserve">22. State and commercial neighbours:Is there co-operation with adjacent land and water users? </t>
  </si>
  <si>
    <t>0: There is no contact between managers and neighbouring official or corporate land and water users
1: There is contact between managers and neighbouring official or corporate land and water users but little or no cooperation
2: There is contact between managers and neighbouring official or corporate land and water users, but only some co-operation 
3: There is regular contact between managers and neighbouring official or corporate land and water users, and substantial co-operation on management</t>
  </si>
  <si>
    <t>23. Indigenous people: Do indigenous and traditional peoples resident or regularly using the protected area have input to management decisions?</t>
  </si>
  <si>
    <t>0: Indigenous and traditional peoples have no input into decisions relating to the management of the protected area
1: Indigenous and traditional peoples have some input into discussions relating to management but no direct role in management
2: Indigenous and traditional peoples directly contribute to some relevant decisions relating to management but their involvement could be improved
3: Indigenous and traditional peoples directly participate in all relevant decisions relating to management, e.g. co-management</t>
  </si>
  <si>
    <t>24. Local communities: Do local communities resident or near the protected area have input to management decisions?</t>
  </si>
  <si>
    <t>0: Local communities have no input into decisions relating to the management of the protected area
1: Local communities have some input into discussions relating to management but no direct role in management
2: Local communities directly contribute to some relevant  decisions relating to management but their involvement could be improved
3: Local communities directly participate in all relevant decisions relating to management, e.g. co-management</t>
  </si>
  <si>
    <t>24 a. Impact on communities: There is open communication and trust between local and/or  indigenous people, stakeholders and protected area managers</t>
  </si>
  <si>
    <t xml:space="preserve">24 b. Impact on communities: Programmes to enhance community welfare, while conserving protected area resources, are being implemented </t>
  </si>
  <si>
    <t>24 c. Impact on communities: Local and/or indigenous people actively support the protected area</t>
  </si>
  <si>
    <t>25. Economic benefit: Is the protected area providing economic benefits to local communities, e.g. income, employment, payment for environmental services?</t>
  </si>
  <si>
    <t>0: The protected area does not deliver any economic benefits to local communities
1: Potential economic  benefits are recognised and plans to realise these are being developed
2: There is some flow of economic benefits to local communities 
3: There is a major flow of economic benefits to local communities from activities associated with the protected area</t>
  </si>
  <si>
    <t>26. Monitoring and evaluation: Are management activities monitored against performance?</t>
  </si>
  <si>
    <t>0: There is no monitoring and evaluation in the protected area
1: There is some ad hoc monitoring and evaluation, but no overall strategy and/or no regular collection of results
2: There is an agreed and implemented monitoring and evaluation system but results do not feed back into management
3: A good monitoring and evaluation system exists, is well implemented and used in adaptive management</t>
  </si>
  <si>
    <t>27. Visitor facilities: Are visitor facilities adequate?</t>
  </si>
  <si>
    <t>0: There are no visitor facilities and services despite an identified need
1: Visitor facilities and services are inappropriate for current levels of visitation 
2: Visitor facilities and services are adequate for current levels of visitation but could be improved
3: Visitor facilities and services are excellent for current levels of visitation</t>
  </si>
  <si>
    <t>28. Commercial tourism operators: Do commercial tour operators contribute to protected area management?</t>
  </si>
  <si>
    <t>0: There is little or no contact between managers and tourism operators using the protected area
1: There is contact between managers and tourism operators but this is largely confined to administrative or regulatory matters
2: There is limited co-operation between managers and tourism operators to enhance visitor experiences and maintain protected area values
3: There is good co-operation between managers and tourism operators to enhance visitor experiences, and maintain protected area values</t>
  </si>
  <si>
    <t>29. Fees: If fees (i.e. entry fees or fines) are applied, do they help protected area management?</t>
  </si>
  <si>
    <t xml:space="preserve">0: Although fees are theoretically applied, they are not collected
1: Fees are collected, but make no contribution to the protected area or its environs
2: Fees are collected, and make some contribution to the protected area and its environs
3: Fees are collected and make a substantial contribution to the protected area and its environs </t>
  </si>
  <si>
    <t>30. What is the overall condition of the biodiversity of the protected area in terms of the indicator(s) indicated in Data Sheet 2 above?</t>
  </si>
  <si>
    <t>0: Severely degraded
1: Partially degraded
2: Mostly intact
3: Completely intact</t>
  </si>
  <si>
    <r>
      <t xml:space="preserve">Please complete </t>
    </r>
    <r>
      <rPr>
        <b/>
        <i/>
        <sz val="10"/>
        <rFont val="Microsoft Sans Serif"/>
        <family val="2"/>
      </rPr>
      <t>Data Sheet 5</t>
    </r>
    <r>
      <rPr>
        <b/>
        <sz val="10"/>
        <rFont val="Microsoft Sans Serif"/>
        <family val="2"/>
      </rPr>
      <t xml:space="preserve"> for Question 30 that follows below.</t>
    </r>
  </si>
  <si>
    <r>
      <t>Total METT Score</t>
    </r>
    <r>
      <rPr>
        <sz val="12"/>
        <color theme="1"/>
        <rFont val="Microsoft Sans Serif"/>
        <family val="2"/>
      </rPr>
      <t xml:space="preserve"> (automatically calculated)</t>
    </r>
  </si>
  <si>
    <t>Provide comments here (optional)</t>
  </si>
  <si>
    <t>Data Sheet 5: Data sources and methods used to assess the present overall condition of biodiversity in the protected area (METT Question 30, above).</t>
  </si>
  <si>
    <t xml:space="preserve">Summarize the data sources used to track the indicator(s) given in Data Sheet 2, and outline the method for assessing the indicator results. The indicator(s) will automatically appear in this table once entered in Data Sheet 2.  
This table (Data Sheet 5) should be updated, as appropriate, during each application of the METT. An example is provided. </t>
  </si>
  <si>
    <t>Summarize the data sources used to track this indicator</t>
  </si>
  <si>
    <t xml:space="preserve">Outline the method used for assessing the indicator results and what these show about the condition of biodiversity </t>
  </si>
  <si>
    <t>Example: Average total area of grassland burnt by fire per year</t>
  </si>
  <si>
    <t>Records of fire events during the period of monitoring - showing the extent of the area burnt, as recorded by park rangers using hand-held GPS devices to plot boundaries of area and calculate total number of hectares</t>
  </si>
  <si>
    <t xml:space="preserve"> - Observation of overall trend – more, less or same amount of fire disturbance 
 - Reference to scientific literature on ecosystem types to understand optimum fire intervals
 - Examination of fire record to determine historical trends in fires in the PA
 - Analysis of pattern to determine fire frequency in particular parts of PA in and beyond monitoring period</t>
  </si>
  <si>
    <t xml:space="preserve">Monitoring reports </t>
  </si>
  <si>
    <t>Sampling, visual and aural record defined parcels or areas of study. Capture of individuals to strengthen the identification of species</t>
  </si>
  <si>
    <t xml:space="preserve"> Monitoring Protocols of PNN. The analysis of information is made through the application of SULA and the monitoring information system of NNP. The purpose of the monitoring is to generate basic information on the state of the conservation subjects and monitoring the pressures affecting them</t>
  </si>
  <si>
    <t>Reports of park rangers and control points to identify pressures and verify the implementarion of agreements with local communities.</t>
  </si>
  <si>
    <t>November 12, 2017</t>
  </si>
  <si>
    <t>Cauca</t>
  </si>
  <si>
    <t>Retain and meet existing biodiversity Munchique Park, especially the ecological dynamics of populations of threatened or endemic species that characterize the protected area as an important center of speciation Caucan Pacific, contributing to conservation, natural, representative samples of lower forest ecosystems, forest and jungle Subandina Chocó Andean Cauca</t>
  </si>
  <si>
    <t>Preserve, meet and maintain the provision of environmental goods and services generated by Munchique Park, especially those related to the natural water supply of the sub-basins of the rivers San Joaquin Mechengue right bank and Agua Clara, which benefits both communities in the catchment area of the park and the region of Cauca,</t>
  </si>
  <si>
    <t>Claudia Acevedo, PA manager</t>
  </si>
  <si>
    <t>0,74  (SD= 0,05)  for theTatamá- Farallones - Munchique core</t>
  </si>
  <si>
    <r>
      <rPr>
        <sz val="10"/>
        <color theme="1"/>
        <rFont val="Calibri"/>
        <family val="2"/>
      </rPr>
      <t>≥</t>
    </r>
    <r>
      <rPr>
        <sz val="10"/>
        <color theme="1"/>
        <rFont val="Microsoft Sans Serif"/>
        <family val="2"/>
      </rPr>
      <t>0.47</t>
    </r>
  </si>
  <si>
    <t>≥0.47</t>
  </si>
  <si>
    <r>
      <t xml:space="preserve">Indicator 2. </t>
    </r>
    <r>
      <rPr>
        <sz val="10"/>
        <color theme="1"/>
        <rFont val="Microsoft Sans Serif"/>
        <family val="2"/>
      </rPr>
      <t>BMWP index value (Biological Monitoring Working Party Score System) in five acuatic systems in the upper basin of the San Joaquin river</t>
    </r>
    <r>
      <rPr>
        <b/>
        <sz val="10"/>
        <color theme="1"/>
        <rFont val="Microsoft Sans Serif"/>
        <family val="2"/>
      </rPr>
      <t xml:space="preserve">. </t>
    </r>
  </si>
  <si>
    <t>Q. El Bosque (conserved)=84
Q El Bosque (intervened)=105
Q. El Roble (conserved)=85
Q. El Roble (intervened)=86
Q. La Guascama (intervened 1)=73
Q. La Guascama (intervened 2)=41
R. San Joaquín (conserved)=35
R. San Joaquín (intervened)= 17
Q. El Águila (conserved 1)=42
Q. El Águila (conserved 2)= 62</t>
  </si>
  <si>
    <t>BMWP index allows evaluate an aquatic ecosystem from the score according to macroinvertebrate families found in the study area.  
The values corresponding to the range between 61 to 120 determine acceptable and good quality water, what they mean waters moderately contaminated and clean waters, while values between ≤15 60 range correspond to waters of qualities very critical, critical and doubtful, which would be heavily contaminated, very polluted and contaminated waters</t>
  </si>
  <si>
    <t>Increase in activities not permitted inside of the PA</t>
  </si>
  <si>
    <t>Percentage of PA where effective management strategies are implemented to prevent, monitoring and control the uses and activities not permitted</t>
  </si>
  <si>
    <t>67% total area with strategies implemented</t>
  </si>
  <si>
    <t xml:space="preserve">75% total area </t>
  </si>
  <si>
    <t xml:space="preserve">70% total area </t>
  </si>
  <si>
    <t>At least 75% total area</t>
  </si>
  <si>
    <t xml:space="preserve">Changes in the coverage of PA </t>
  </si>
  <si>
    <t>Number of families involved in the implementation of agreements for the solution of conflicts by use, occupation and tenure.</t>
  </si>
  <si>
    <t>At the star project 30 families participate in the implementation of agreements</t>
  </si>
  <si>
    <t xml:space="preserve">60 families </t>
  </si>
  <si>
    <t xml:space="preserve">40 families </t>
  </si>
  <si>
    <t xml:space="preserve">At least 60 families </t>
  </si>
  <si>
    <t xml:space="preserve">Reports for the determination of the occupation of the species at the core of conservation Tatamá-Farallones-Munchique, which consists of an area of 4.117 km2, 
records of presence and absence of Andean bears, and the pressures that affect it, collected in 12 transects of 600 meters located in the quadrants of 16Km 2
</t>
  </si>
  <si>
    <t>Reports of baseline in 2014 and 2016, and reports of  monitoring carried out by the technical team of the protected area.</t>
  </si>
  <si>
    <t xml:space="preserve">BMWP index allows evaluate an aquatic ecosystem from the score according to macroinvertebrate families found in the study area. The samplings are biannual in dry season and rainy season and perform in the Sub-basin of the San Joaquin River. For each lotic system defined 2 points for sampling: one reference and the second with some degree of anthropic intervention 
For the collection of Macroinvertebrates conducted tows with network surber.
To determine the biological quality, bodies of the captured specimen will be identified taxonomically to family level
</t>
  </si>
  <si>
    <t>Nov 16, 2018</t>
  </si>
  <si>
    <t xml:space="preserve">Colombia </t>
  </si>
  <si>
    <t>Chocó and Antioquia</t>
  </si>
  <si>
    <t xml:space="preserve">National Naturals Parks of Colombia </t>
  </si>
  <si>
    <t>An exceptional biological diversity is found in the park, which is home to many threatened animal species, as well as many endemic plants.</t>
  </si>
  <si>
    <t>Preserve ecosystems in the National Park Los Katíos that enable connectivity between habitats and maintain biodiversity and ecological functions</t>
  </si>
  <si>
    <t>Conserve sacred sites and traditional use areas, located in the National Park Los Katíos, important to maintain the tangible and intangible culture of protected area related ethnic communities.</t>
  </si>
  <si>
    <t>Nianza Angulo, PA manager</t>
  </si>
  <si>
    <t>Indicator 1. Covered area of the National Natural Park in the exercise of the environmental authority.</t>
  </si>
  <si>
    <t>27.997 hectáreas (36%)</t>
  </si>
  <si>
    <t>29,821 hectares (38.5%)</t>
  </si>
  <si>
    <t>31,832 hectares (41%)</t>
  </si>
  <si>
    <t>Indicator 2. Change in the ecological integrity of the protected area index (1-5).</t>
  </si>
  <si>
    <t>3.85</t>
  </si>
  <si>
    <t xml:space="preserve">A value less than 3 indicates that the ecosystem is in critical condition and a value greater than 3 indicates that the ecosystem has a desirable state of conservation. Te maximum value of the index is 5. </t>
  </si>
  <si>
    <t>30% total area with strategies implemented</t>
  </si>
  <si>
    <t xml:space="preserve">50% total area </t>
  </si>
  <si>
    <t xml:space="preserve">35% total area </t>
  </si>
  <si>
    <t>At least 50% total area</t>
  </si>
  <si>
    <t xml:space="preserve">Unsustainable agriculture and livestock activities in the PA </t>
  </si>
  <si>
    <t>Number of hectares under biodiversity friendly production systems (led by women)</t>
  </si>
  <si>
    <t>at the start of project 40 hectares inside of PA are under production biodiversity friendly</t>
  </si>
  <si>
    <t>70 hectares</t>
  </si>
  <si>
    <t>At least 70 hectares</t>
  </si>
  <si>
    <t xml:space="preserve">satellital images 1:100,000, Field reports of park rangers usig GPS devices to identify sites with alterations  </t>
  </si>
  <si>
    <t>Los Farallones de Cali</t>
  </si>
  <si>
    <t>Valle del Cauca</t>
  </si>
  <si>
    <t>Water production and regulation services, continuos forest along altitudinal gradients and scenic values</t>
  </si>
  <si>
    <t>Protect and maintain provision of water produced in the area, which contributes to the development of Valle del Cauca</t>
  </si>
  <si>
    <t>Maintain representative samples of ecosystems which are part of the Pacific and Andean biogeographic provinces, in order to guarantee the conservation of plant and animal species popuations</t>
  </si>
  <si>
    <t>Indicator 1 Total area recovered (degraded by unsustainable activities)</t>
  </si>
  <si>
    <t>984  hectares</t>
  </si>
  <si>
    <t xml:space="preserve"> 1054 hectares </t>
  </si>
  <si>
    <t>1224 hectares</t>
  </si>
  <si>
    <t>Recovery area through implementation of restauration and soil recovery plan and sustainable production systems</t>
  </si>
  <si>
    <t>Indicator 2 - Changes analysis in natural converage. Gain -G- and Lost -L- of natural converage</t>
  </si>
  <si>
    <t>G: 196.342 hectáreas
L: 7.212 hectáreas</t>
  </si>
  <si>
    <t xml:space="preserve">Project start up Information corresponds to the analysis carried out in 2018 with the latest information available, corresponding to images of 2002-2007, scale 1:100 000).
Evolution as a non-linear process and that it depends on dynamics of use, occupation and tenure of land, it is proposed to at least maintain the level of gain and not increase the loss of natural coverage of PA </t>
  </si>
  <si>
    <t>Indicator 3. Covered area of the PA in the exercise of the environmental authority.</t>
  </si>
  <si>
    <t>61.887,5 hectares</t>
  </si>
  <si>
    <t>62.500 hectares</t>
  </si>
  <si>
    <t>63.000 hectares</t>
  </si>
  <si>
    <t>Indicator 4  Values subject to conservation with protocols of monitoring evaluated and updated</t>
  </si>
  <si>
    <t>Between the values subject to conservation can be birds, amphibians and water resources.</t>
  </si>
  <si>
    <t>30 families</t>
  </si>
  <si>
    <t>Families identified through the tabs for characterization of situations of use, occupation and tenure of land (UOT).</t>
  </si>
  <si>
    <t xml:space="preserve">130 families adopt sustainable production practices </t>
  </si>
  <si>
    <t xml:space="preserve">80 families adopt sustainable production practices </t>
  </si>
  <si>
    <t xml:space="preserve">at least 130 families adopt sustainable production practices </t>
  </si>
  <si>
    <t>Number of families involved in the implementation of agreements for the participatory restoration</t>
  </si>
  <si>
    <t xml:space="preserve">At the star project 30 families participate in the implementation of agreements of restoration </t>
  </si>
  <si>
    <t xml:space="preserve">80 families </t>
  </si>
  <si>
    <t xml:space="preserve">55 families </t>
  </si>
  <si>
    <t xml:space="preserve">At least 80 families </t>
  </si>
  <si>
    <t>Threat 3</t>
  </si>
  <si>
    <t xml:space="preserve">Unsustainable and selective use of forest species of household ans commercial value </t>
  </si>
  <si>
    <t xml:space="preserve">Area (ha) under implementation of working plans with ethnic communities in the component of restoration for the purpose of improvement of the forest offer. </t>
  </si>
  <si>
    <t>0 hectares</t>
  </si>
  <si>
    <t xml:space="preserve">25 hectares </t>
  </si>
  <si>
    <t>10 hectares</t>
  </si>
  <si>
    <t>At least  25 hectares</t>
  </si>
  <si>
    <t>Reports of park rangers with use of GPS devices, satellital images, participate community monitoring</t>
  </si>
  <si>
    <t>Space temporary analysis and indicators of composition, structure and function generated by national parks through the use of the software FRAGSTATs                                                                                                        Analysis of ecological integrity allows improve management schemes associated with the prevention, surveillance and control and special management strategies to minimize the pressures or threats of values conservation target.</t>
  </si>
  <si>
    <t>Reports of the program of monitoring of the protected area (2 reports per year in amphibians, 4 a year in birds, 1 per year in water resources) and annual report.</t>
  </si>
  <si>
    <t>Cabo Manglares Bajo Mira and Frontera IMND</t>
  </si>
  <si>
    <t>Department of Nariño</t>
  </si>
  <si>
    <t xml:space="preserve">National Natural Parks of Colombia </t>
  </si>
  <si>
    <t>Migratory bird feeding and rest areas, magroves, beaches for turtle nesting, reefs of Piangua clams, habitat fish species of local commercial importance</t>
  </si>
  <si>
    <t>Conserve traditional coastal and marine areas</t>
  </si>
  <si>
    <t>Secure the sustainable provison of ecosystem services</t>
  </si>
  <si>
    <t>Santiago Felipe Duarte, PA Manager</t>
  </si>
  <si>
    <t>Indicator 1. Deforested area of manglar  by unsustainable use (domestic and commercial use)</t>
  </si>
  <si>
    <r>
      <t xml:space="preserve">Indicator 2. Decrease of the population of </t>
    </r>
    <r>
      <rPr>
        <b/>
        <i/>
        <sz val="10"/>
        <color theme="1"/>
        <rFont val="Microsoft Sans Serif"/>
        <family val="2"/>
      </rPr>
      <t>Anadara tuberculosa</t>
    </r>
    <r>
      <rPr>
        <b/>
        <sz val="10"/>
        <color theme="1"/>
        <rFont val="Microsoft Sans Serif"/>
        <family val="2"/>
      </rPr>
      <t xml:space="preserve"> and </t>
    </r>
    <r>
      <rPr>
        <b/>
        <i/>
        <sz val="10"/>
        <color theme="1"/>
        <rFont val="Microsoft Sans Serif"/>
        <family val="2"/>
      </rPr>
      <t>Anadara similis</t>
    </r>
    <r>
      <rPr>
        <b/>
        <sz val="10"/>
        <color theme="1"/>
        <rFont val="Microsoft Sans Serif"/>
        <family val="2"/>
      </rPr>
      <t xml:space="preserve"> (piangua)</t>
    </r>
  </si>
  <si>
    <t xml:space="preserve">Unsustainable use of hydro biological resources (especially the piangua and fisheries resources) </t>
  </si>
  <si>
    <t>No management plan in place</t>
  </si>
  <si>
    <t>Number of people that participate in the formal, orderly and sustainable use of the piangua.</t>
  </si>
  <si>
    <t xml:space="preserve">At this time the PA is initiating participatory processes with the different social actors to the identification and characterization of people who make use of the piangua, in the context of participative formulation of PA management plan with the community council of Bajo Mira y Frontera. At this time the PA have a diagnosis component </t>
  </si>
  <si>
    <t>60 peoples</t>
  </si>
  <si>
    <t>20 peoples</t>
  </si>
  <si>
    <t>al least peoples</t>
  </si>
  <si>
    <t>Use of the mangrove for domestic and commercial use without management plan</t>
  </si>
  <si>
    <t>Number of hectares of mangrove under management plans</t>
  </si>
  <si>
    <t>Baseline shall be determined from the exercises that will be in 2019, for the consolidation and analysis of information from monitoring that he has been made by other institutions in previous years.</t>
  </si>
  <si>
    <t>The protected area has 5,000 hectares of mangrove. In the first half of 2019 it will consolidate and analyze information that will allow to determine the area of mangrove with potential use and restoration. This analysis is carried out under the framework of the formulation of the PA management plan</t>
  </si>
  <si>
    <t xml:space="preserve">TBD </t>
  </si>
  <si>
    <t>Subject to the development of the management plan</t>
  </si>
  <si>
    <t>Piangua harvesting and traditional fishing</t>
  </si>
  <si>
    <t>Satellite images of vulnerable areas: close to populated areas/easier access</t>
  </si>
  <si>
    <t xml:space="preserve">Internal wood market for construction. </t>
  </si>
  <si>
    <t>Gabriel Chavez  gabriel.chavez@fao.org</t>
  </si>
  <si>
    <t>Río Bravo RPFR</t>
  </si>
  <si>
    <t>No Reported</t>
  </si>
  <si>
    <t xml:space="preserve">Valle del Cauca </t>
  </si>
  <si>
    <t>Enviorenment Corporation of Valle del Cauca</t>
  </si>
  <si>
    <t>Rain Forest with high biodiversity (16 amphibian species, 23 reptile species, 57 mammals species)
Migratory birds as Reinita naranja (Dendroica fusca)</t>
  </si>
  <si>
    <t>Contribute to the maintenance of the supply of goods and ecosystem services of essential areas for peasants, indigenous communities and population in general, especially water provision</t>
  </si>
  <si>
    <t xml:space="preserve">Contribute to the permanence of natural forests, as territory of origin associated with the cosmogony of the indigenous community Embera, through the communities Navera Drua, Niaza and Wasiruma  </t>
  </si>
  <si>
    <t xml:space="preserve">Indicator 1 Total area degraded and/or partially degraded by unsustainable agriculture and livestock  practices </t>
  </si>
  <si>
    <t>100 hectares</t>
  </si>
  <si>
    <t xml:space="preserve">70 hectares </t>
  </si>
  <si>
    <t xml:space="preserve">Recovery area through implementation of restauration and soil recovery plan </t>
  </si>
  <si>
    <t xml:space="preserve">Indicator 2 Total area of buffer zone of the PA that contribute to socioecosystem connectivity </t>
  </si>
  <si>
    <t>1700 hectares</t>
  </si>
  <si>
    <t>1800 hectares</t>
  </si>
  <si>
    <t>1950 hectares</t>
  </si>
  <si>
    <t xml:space="preserve">Unsustainable agriculture and livestock activities in buffer zone of the PA </t>
  </si>
  <si>
    <t xml:space="preserve">10 families adopt sustainable production practices </t>
  </si>
  <si>
    <t xml:space="preserve">At least 30 families adopt sustainable production practices </t>
  </si>
  <si>
    <t>Unsustainable utilization of biodiversity products and ecosystem services</t>
  </si>
  <si>
    <t>Number of hectares under biodiversity friedly practices</t>
  </si>
  <si>
    <t>CVC advises not have bidding processes about illegal activities against the flora and fauna, however based on interviews and workshops held in the area it was found that there is extraction of species for commercial purposes such as orchids, bromeliads, ferns among others.</t>
  </si>
  <si>
    <t xml:space="preserve">250 hectares </t>
  </si>
  <si>
    <t xml:space="preserve">100 hectares </t>
  </si>
  <si>
    <t xml:space="preserve">At least 250 hectares </t>
  </si>
  <si>
    <t>Satellital images, Monitoring reports, partipatory community monitoring</t>
  </si>
  <si>
    <t>Coverage analysis, deforestation monitoring.  Forest  / lan trend analysis to evaluate deforestaction and / or restoration and the effectiveness in the implementation of strategies for the recovery of areas</t>
  </si>
  <si>
    <t>Do not delete this sheet</t>
  </si>
  <si>
    <t>Biosphere Reserve</t>
  </si>
  <si>
    <t>Ramsar</t>
  </si>
  <si>
    <t xml:space="preserve">Biosphere Reserve and World Heritage Site </t>
  </si>
  <si>
    <t>Biosphere Reserve and Ramsar Site</t>
  </si>
  <si>
    <t>Biosphere Reserve, Ramsar Site, World Heritage Site</t>
  </si>
  <si>
    <t>World Heritage Site and Ramsar</t>
  </si>
  <si>
    <t>1: Strict Nature Reserve/Wilderness Area: managed mainly for science or wilderness protection</t>
  </si>
  <si>
    <t>3: Natural Monument: managed mainly for conservation of specific natural features</t>
  </si>
  <si>
    <t>4: Habitat/Species Management Area: managed mainly for conservation through management intervention</t>
  </si>
  <si>
    <t>5: Protected Landscape/Seascape: managed mainly for landscape/seascape protection and recreation</t>
  </si>
  <si>
    <t>6: Managed Resource Protected Area: managed mainly for the sustainable use of natural ecosystems</t>
  </si>
  <si>
    <t>Freshwater</t>
  </si>
  <si>
    <t xml:space="preserve">. </t>
  </si>
  <si>
    <t>Analysis of coverage, land use,  environmental  zonification. Forest and land cover for buffer area zoning including sustanable use and restoration practices</t>
  </si>
  <si>
    <t>Ecosystem connectivity analysis. This model conducts a spatial analysis with the following inputs framed within three principles: Principle 1: Key areas for provision of materials (water, wood, food), key areas for species life cycles and regulation of habitat (key species habitat), important areas for cultural enjoyment and cultural identity (areas of cultural and archaeological heritage, ecotourism attractions, and existence value); Principle 2: PAs of SINAP, CCS; Principle 3: areas of territorial stress and territorial alliances.                                                                                             Provision of environmental goods and services (including soil, water, and biodiversity indicators). Cultural sites (religious, archeological,  and traditional); spreding, tourism, and recreation areas.</t>
  </si>
  <si>
    <t>Monotoring reports, Surveys, </t>
  </si>
  <si>
    <t>Local market availability of piangua</t>
  </si>
  <si>
    <t>Contributing to the integrated management of biodiversity in the Pacific Region to build peace</t>
  </si>
  <si>
    <t>LCR</t>
  </si>
  <si>
    <t>Gabriel Chavez, FAO Colombia - 18 February 2019</t>
  </si>
  <si>
    <t>Protect páramo ecosystems present in the area and the regulation system of water resources of the Eastern and Aestern drainages of the Western Cordillera</t>
  </si>
  <si>
    <t>17,470   hectares</t>
  </si>
  <si>
    <t>23,530 hactares</t>
  </si>
  <si>
    <t>33,300 hectares</t>
  </si>
  <si>
    <t>13,703 has (G)  9,908 has (L)</t>
  </si>
  <si>
    <t>15,811 has (G)    7,800 has (L)</t>
  </si>
  <si>
    <t>22,268 hectares</t>
  </si>
  <si>
    <t>22,500 hectares</t>
  </si>
  <si>
    <t>23,000 hectares</t>
  </si>
  <si>
    <t>Indicator 1- Area that contributes to the ecosystem connectivity / functioning</t>
  </si>
  <si>
    <t xml:space="preserve">Indicator 2 - Natural cover change. Gain -G- and Lost -L- of natural converage) </t>
  </si>
  <si>
    <t>14,711 has (G)             8,900 has (L)</t>
  </si>
  <si>
    <t>Number of local authorities with strong governance capacity</t>
  </si>
  <si>
    <t>at the start of project 11 local gropus have strong governance capacity</t>
  </si>
  <si>
    <t>15  groups of local authorities with strong governance capacity</t>
  </si>
  <si>
    <t>15 gropus of local authorities</t>
  </si>
  <si>
    <t xml:space="preserve">100 additional families adopt sustainable production practices </t>
  </si>
  <si>
    <t xml:space="preserve">30 additional families adopt sustainable production practices </t>
  </si>
  <si>
    <t xml:space="preserve">at least 100 additional families adopt sustainable production practices </t>
  </si>
  <si>
    <t xml:space="preserve">Analysis of coverage, land use,  environmental zonification </t>
  </si>
  <si>
    <t>Ecosystem connectivity analysis: This model conducts a spatial analysis with the following inputs framed within three principles: Principle 1: Key areas for provision of materials (water, wood, food), key areas for species life cycles and regulation of habitat (key species habitat), important areas for cultural enjoyment and cultural identity (areas of cultural and archaeological heritage, ecotourism attractions, and existence value); Principle 2: PAs of SINAP, CCS; Principle 3: areas of territorial stress and territorial alliances</t>
  </si>
  <si>
    <t>Coverage analysis, deforestation monitoring. Space temporary analysis and indicators of composition, structure and function generated by national parks through the use of the software FRAGSTATs. Analysis of ecological integrity allows improve management schemes associated with the prevention, surveillance and control and special management strategies to minimize the pressures or threats of values conservation target.</t>
  </si>
  <si>
    <t>For the analysis, NNP uses the SICO-SMART program.  The implementation of this envionmental study is an a strategy to protect the PA and its exceptional natural values.</t>
  </si>
  <si>
    <r>
      <t>Protection of flora and fauna endemic to the region, where econtramos more than 500 species of birds among which is the hummingbird chaps (Eriocnemis mirabilis) endemic to the area. wide variety of frogs, reptiles such as the X Colorada (</t>
    </r>
    <r>
      <rPr>
        <i/>
        <sz val="10"/>
        <color rgb="FF3F3F76"/>
        <rFont val="Microsoft Sans Serif"/>
        <family val="2"/>
      </rPr>
      <t>Bothrocophias colombianus</t>
    </r>
    <r>
      <rPr>
        <sz val="10"/>
        <color rgb="FF3F3F76"/>
        <rFont val="Microsoft Sans Serif"/>
        <family val="2"/>
      </rPr>
      <t>) endemic to the park, and a great deal that benefits hydric communities of Cauca, which makes the Park a center of speciation Cauca Pacific.</t>
    </r>
  </si>
  <si>
    <r>
      <t>Indicator 1.</t>
    </r>
    <r>
      <rPr>
        <sz val="10"/>
        <color theme="1"/>
        <rFont val="Microsoft Sans Serif"/>
        <family val="2"/>
      </rPr>
      <t xml:space="preserve"> Proporcion of area occupied by the Andean bear in theTatamá - Farallones - Munchique core.</t>
    </r>
  </si>
  <si>
    <t>Raised indicator estimates the occupation of Andean bear as a surrogate indicator to the abundance for species of direct detection difficult and relatively low abundances. Describes the percentage of the presence of the specie corrected by the probability of detection. This indicator has a power of 0.8 to detect a change of 20% in the occupation. The maximum value is 1 and the minimum is 0. 
The value of the baseline is considered adequate, which is expected to maintain the occupation of the species through actions that reduce pressures anthropic, which affect the presence of the bear in the core</t>
  </si>
  <si>
    <t xml:space="preserve">Change in the occupation of spectacled bear - changes (power 0.8; significance 0.2) in the value of occupation. Scientific information on populations of Andean bear and his occupation in other areas. Manual of monitoring the occupation of Andean bear (WCS). Literature on models of occupation. Gathering information on 75 units of analysis, 900 replicas, in a work area of 4117 km2, which includes three PA and the connectivity between these areas. Analysis of the change in the occupation every 4 years.
</t>
  </si>
  <si>
    <t>For the analysis NPP uses the SICO-SMART program.                                              The implementation of this envionmental study an a strategy to care the PA and its exceptional natural values.</t>
  </si>
  <si>
    <t xml:space="preserve">Satellital images 1:100,000, Field reports of park rangers usig GPS devices to identify sites with alterations  </t>
  </si>
  <si>
    <t xml:space="preserve">Direct measurements jointly with the communities. 
Data derived from activities Models based on the accepted statistical analysis principles, models of coverage increase. Remote-sensing techniques, flow measurements, and soil sampling
 </t>
  </si>
  <si>
    <t>For the analysis NPP use the SICO-SMART program.  The implementation of this envionmental study is an a strategy to care the PA and its exceptional natural values.</t>
  </si>
  <si>
    <t>Methodology of the respective protocols. The analysis is made with NNP system SULA. The objective for the monitoring of birds are: Verify the abundance and population status and identify threats to sssembly; for the amphibians, Determine if there are spatial and temporal changes in richness and abundance, and for the water resources, Determine the supply and quality of water resources</t>
  </si>
  <si>
    <t>Jan 18, 2019</t>
  </si>
  <si>
    <t>At the time of PA baseline assessment, it does not have staff nor budget allocated since it has been recently declared (November 2018)</t>
  </si>
  <si>
    <t>The proposed indicators are preliminary and will be updated once it concludes the exercise of consolidation and analysis of information; in the context of participative formulation of the  protected area management plan with the Community Council Bajo Mira y Frontera. It is not possible at this time to establish baseline and goals because that information is not available. In 2019, the PA will formulate the management plan that will provide further  information.</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</si>
</sst>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_-;\-* #,##0.00_-;_-* &quot;-&quot;??_-;_-@_-"/>
    <numFmt numFmtId="164" formatCode="_(* #,##0.00_);_(* \(#,##0.00\);_(* &quot;-&quot;??_);_(@_)"/>
    <numFmt numFmtId="165" formatCode="_(* #,##0_);_(* \(#,##0\);_(* &quot;-&quot;??_);_(@_)"/>
    <numFmt numFmtId="166" formatCode="[$-409]mmmm\ d\,\ yyyy;@"/>
    <numFmt numFmtId="167" formatCode="_-* #,##0_-;\-* #,##0_-;_-* &quot;-&quot;??_-;_-@_-"/>
  </numFmts>
  <fonts count="39" x14ac:knownFonts="1">
    <font>
      <sz val="11"/>
      <color theme="1"/>
      <name val="Calibri"/>
      <family val="2"/>
    </font>
    <font>
      <sz val="11"/>
      <color rgb="FF3F3F76"/>
      <name val="Calibri"/>
      <family val="2"/>
    </font>
    <font>
      <sz val="10"/>
      <color theme="1"/>
      <name val="Microsoft Sans Serif"/>
      <family val="2"/>
    </font>
    <font>
      <b/>
      <sz val="12"/>
      <color theme="1"/>
      <name val="Microsoft Sans Serif"/>
      <family val="2"/>
    </font>
    <font>
      <b/>
      <sz val="10"/>
      <color theme="1"/>
      <name val="Microsoft Sans Serif"/>
      <family val="2"/>
    </font>
    <font>
      <sz val="10"/>
      <color indexed="8"/>
      <name val="Microsoft Sans Serif"/>
      <family val="2"/>
    </font>
    <font>
      <b/>
      <sz val="10"/>
      <color indexed="8"/>
      <name val="Microsoft Sans Serif"/>
      <family val="2"/>
    </font>
    <font>
      <b/>
      <sz val="12"/>
      <color rgb="FFFF0000"/>
      <name val="Microsoft Sans Serif"/>
      <family val="2"/>
    </font>
    <font>
      <sz val="10"/>
      <color rgb="FF3F3F76"/>
      <name val="Microsoft Sans Serif"/>
      <family val="2"/>
    </font>
    <font>
      <b/>
      <sz val="10"/>
      <color rgb="FF3F3F76"/>
      <name val="Microsoft Sans Serif"/>
      <family val="2"/>
    </font>
    <font>
      <b/>
      <sz val="10"/>
      <color rgb="FFFF0000"/>
      <name val="Microsoft Sans Serif"/>
      <family val="2"/>
    </font>
    <font>
      <sz val="10"/>
      <color rgb="FFFF0000"/>
      <name val="Microsoft Sans Serif"/>
      <family val="2"/>
    </font>
    <font>
      <sz val="10"/>
      <color theme="9" tint="-0.249977111117893"/>
      <name val="Microsoft Sans Serif"/>
      <family val="2"/>
    </font>
    <font>
      <sz val="10"/>
      <name val="Microsoft Sans Serif"/>
      <family val="2"/>
    </font>
    <font>
      <sz val="10"/>
      <color theme="1"/>
      <name val="Calibri"/>
      <family val="2"/>
      <scheme val="minor"/>
    </font>
    <font>
      <sz val="10"/>
      <color rgb="FF3F3F76"/>
      <name val="Calibri"/>
      <family val="2"/>
      <scheme val="minor"/>
    </font>
    <font>
      <sz val="10"/>
      <color rgb="FF00B050"/>
      <name val="Microsoft Sans Serif"/>
      <family val="2"/>
    </font>
    <font>
      <b/>
      <sz val="10"/>
      <color rgb="FF00B050"/>
      <name val="Microsoft Sans Serif"/>
      <family val="2"/>
    </font>
    <font>
      <b/>
      <sz val="10"/>
      <name val="Microsoft Sans Serif"/>
      <family val="2"/>
    </font>
    <font>
      <b/>
      <sz val="10"/>
      <color rgb="FF92D050"/>
      <name val="Microsoft Sans Serif"/>
      <family val="2"/>
    </font>
    <font>
      <i/>
      <sz val="10"/>
      <color theme="1"/>
      <name val="Microsoft Sans Serif"/>
      <family val="2"/>
    </font>
    <font>
      <b/>
      <sz val="12"/>
      <name val="Microsoft Sans Serif"/>
      <family val="2"/>
    </font>
    <font>
      <b/>
      <i/>
      <sz val="10"/>
      <name val="Microsoft Sans Serif"/>
      <family val="2"/>
    </font>
    <font>
      <i/>
      <sz val="10"/>
      <name val="Microsoft Sans Serif"/>
      <family val="2"/>
    </font>
    <font>
      <sz val="12"/>
      <color theme="1"/>
      <name val="Microsoft Sans Serif"/>
      <family val="2"/>
    </font>
    <font>
      <b/>
      <sz val="11"/>
      <color theme="1"/>
      <name val="Calibri"/>
      <family val="2"/>
    </font>
    <font>
      <sz val="11"/>
      <color theme="1"/>
      <name val="Calibri"/>
      <family val="2"/>
    </font>
    <font>
      <sz val="18"/>
      <color theme="1"/>
      <name val="Microsoft Sans Serif"/>
      <family val="2"/>
    </font>
    <font>
      <b/>
      <i/>
      <sz val="18"/>
      <color theme="1"/>
      <name val="Microsoft Sans Serif"/>
      <family val="2"/>
    </font>
    <font>
      <sz val="18"/>
      <color rgb="FFFF0000"/>
      <name val="Microsoft Sans Serif"/>
      <family val="2"/>
    </font>
    <font>
      <b/>
      <sz val="18"/>
      <color theme="1"/>
      <name val="Microsoft Sans Serif"/>
      <family val="2"/>
    </font>
    <font>
      <sz val="11"/>
      <color theme="1"/>
      <name val="Microsoft Sans Serif"/>
      <family val="2"/>
    </font>
    <font>
      <b/>
      <sz val="20"/>
      <color rgb="FFFF0000"/>
      <name val="Microsoft Sans Serif"/>
      <family val="2"/>
    </font>
    <font>
      <sz val="16"/>
      <color theme="1"/>
      <name val="Microsoft Sans Serif"/>
      <family val="2"/>
    </font>
    <font>
      <u/>
      <sz val="11"/>
      <color theme="11"/>
      <name val="Calibri"/>
      <family val="2"/>
    </font>
    <font>
      <sz val="10"/>
      <color theme="1"/>
      <name val="Calibri"/>
      <family val="2"/>
    </font>
    <font>
      <b/>
      <i/>
      <sz val="10"/>
      <color theme="1"/>
      <name val="Microsoft Sans Serif"/>
      <family val="2"/>
    </font>
    <font>
      <sz val="10"/>
      <color rgb="FF000000"/>
      <name val="Microsoft Sans Serif"/>
      <family val="2"/>
    </font>
    <font>
      <i/>
      <sz val="10"/>
      <color rgb="FF3F3F76"/>
      <name val="Microsoft Sans Serif"/>
      <family val="2"/>
    </font>
  </fonts>
  <fills count="8">
    <fill>
      <patternFill patternType="none"/>
    </fill>
    <fill>
      <patternFill patternType="gray125"/>
    </fill>
    <fill>
      <patternFill patternType="solid">
        <fgColor rgb="FFFFCC99"/>
      </patternFill>
    </fill>
    <fill>
      <patternFill patternType="solid">
        <fgColor rgb="FFFFC000"/>
        <bgColor indexed="64"/>
      </patternFill>
    </fill>
    <fill>
      <patternFill patternType="solid">
        <fgColor theme="0"/>
        <bgColor indexed="64"/>
      </patternFill>
    </fill>
    <fill>
      <patternFill patternType="solid">
        <fgColor rgb="FFFFCC99"/>
        <bgColor indexed="64"/>
      </patternFill>
    </fill>
    <fill>
      <patternFill patternType="solid">
        <fgColor rgb="FF00B0F0"/>
        <bgColor indexed="64"/>
      </patternFill>
    </fill>
    <fill>
      <patternFill patternType="solid">
        <fgColor theme="9" tint="0.39997558519241921"/>
        <bgColor indexed="64"/>
      </patternFill>
    </fill>
  </fills>
  <borders count="42">
    <border>
      <left/>
      <right/>
      <top/>
      <bottom/>
      <diagonal/>
    </border>
    <border>
      <left style="thin">
        <color rgb="FF7F7F7F"/>
      </left>
      <right style="thin">
        <color rgb="FF7F7F7F"/>
      </right>
      <top style="thin">
        <color rgb="FF7F7F7F"/>
      </top>
      <bottom style="thin">
        <color rgb="FF7F7F7F"/>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top style="thin">
        <color auto="1"/>
      </top>
      <bottom style="thin">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right/>
      <top/>
      <bottom style="medium">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top/>
      <bottom/>
      <diagonal/>
    </border>
    <border>
      <left style="medium">
        <color auto="1"/>
      </left>
      <right/>
      <top style="thin">
        <color auto="1"/>
      </top>
      <bottom style="thin">
        <color auto="1"/>
      </bottom>
      <diagonal/>
    </border>
    <border>
      <left style="thin">
        <color auto="1"/>
      </left>
      <right style="medium">
        <color auto="1"/>
      </right>
      <top/>
      <bottom style="thin">
        <color auto="1"/>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style="thin">
        <color auto="1"/>
      </left>
      <right style="medium">
        <color auto="1"/>
      </right>
      <top/>
      <bottom/>
      <diagonal/>
    </border>
    <border>
      <left style="thin">
        <color auto="1"/>
      </left>
      <right style="medium">
        <color indexed="64"/>
      </right>
      <top/>
      <bottom style="medium">
        <color indexed="64"/>
      </bottom>
      <diagonal/>
    </border>
    <border>
      <left/>
      <right/>
      <top style="thin">
        <color auto="1"/>
      </top>
      <bottom style="medium">
        <color indexed="64"/>
      </bottom>
      <diagonal/>
    </border>
    <border>
      <left/>
      <right style="thin">
        <color auto="1"/>
      </right>
      <top style="thin">
        <color auto="1"/>
      </top>
      <bottom style="medium">
        <color indexed="64"/>
      </bottom>
      <diagonal/>
    </border>
  </borders>
  <cellStyleXfs count="11">
    <xf numFmtId="0" fontId="0" fillId="0" borderId="0"/>
    <xf numFmtId="0" fontId="1" fillId="2" borderId="1" applyNumberFormat="0" applyAlignment="0" applyProtection="0"/>
    <xf numFmtId="0" fontId="14" fillId="0" borderId="0"/>
    <xf numFmtId="0" fontId="15" fillId="2" borderId="1" applyNumberFormat="0" applyAlignment="0" applyProtection="0"/>
    <xf numFmtId="164" fontId="14" fillId="0" borderId="0" applyFon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9" fontId="26" fillId="0" borderId="0" applyFont="0" applyFill="0" applyBorder="0" applyAlignment="0" applyProtection="0"/>
    <xf numFmtId="43" fontId="26" fillId="0" borderId="0" applyFont="0" applyFill="0" applyBorder="0" applyAlignment="0" applyProtection="0"/>
  </cellStyleXfs>
  <cellXfs count="317">
    <xf numFmtId="0" fontId="0" fillId="0" borderId="0" xfId="0"/>
    <xf numFmtId="0" fontId="2" fillId="0" borderId="0" xfId="0" applyFont="1" applyBorder="1" applyProtection="1"/>
    <xf numFmtId="0" fontId="2" fillId="0" borderId="0" xfId="0" applyFont="1" applyFill="1" applyBorder="1" applyProtection="1"/>
    <xf numFmtId="0" fontId="2" fillId="0" borderId="0" xfId="0" applyFont="1" applyBorder="1" applyAlignment="1" applyProtection="1">
      <alignment wrapText="1"/>
    </xf>
    <xf numFmtId="0" fontId="2" fillId="0" borderId="0" xfId="0" applyFont="1" applyBorder="1" applyAlignment="1" applyProtection="1">
      <alignment horizontal="center"/>
    </xf>
    <xf numFmtId="0" fontId="2" fillId="0" borderId="9" xfId="0" applyFont="1" applyBorder="1" applyProtection="1"/>
    <xf numFmtId="0" fontId="2" fillId="0" borderId="8" xfId="0" applyFont="1" applyBorder="1" applyAlignment="1" applyProtection="1">
      <alignment horizontal="right" wrapText="1"/>
    </xf>
    <xf numFmtId="165" fontId="8" fillId="2" borderId="10" xfId="1" applyNumberFormat="1" applyFont="1" applyBorder="1" applyAlignment="1" applyProtection="1">
      <alignment horizontal="center" vertical="center"/>
      <protection locked="0"/>
    </xf>
    <xf numFmtId="165" fontId="8" fillId="2" borderId="11" xfId="1" applyNumberFormat="1" applyFont="1" applyBorder="1" applyAlignment="1" applyProtection="1">
      <alignment horizontal="center" vertical="center"/>
      <protection locked="0"/>
    </xf>
    <xf numFmtId="166" fontId="8" fillId="2" borderId="10" xfId="1" applyNumberFormat="1" applyFont="1" applyBorder="1" applyAlignment="1" applyProtection="1">
      <alignment horizontal="center" vertical="center"/>
      <protection locked="0"/>
    </xf>
    <xf numFmtId="166" fontId="8" fillId="2" borderId="11" xfId="1" applyNumberFormat="1" applyFont="1" applyBorder="1" applyAlignment="1" applyProtection="1">
      <alignment horizontal="center" vertical="center"/>
      <protection locked="0"/>
    </xf>
    <xf numFmtId="0" fontId="2" fillId="0" borderId="8" xfId="0" applyFont="1" applyBorder="1" applyAlignment="1" applyProtection="1">
      <alignment horizontal="right" vertical="center" wrapText="1"/>
    </xf>
    <xf numFmtId="0" fontId="2" fillId="0" borderId="9" xfId="0" applyFont="1" applyFill="1" applyBorder="1" applyAlignment="1" applyProtection="1">
      <alignment wrapText="1"/>
    </xf>
    <xf numFmtId="0" fontId="3" fillId="3" borderId="20" xfId="0" applyFont="1" applyFill="1" applyBorder="1" applyAlignment="1" applyProtection="1">
      <alignment vertical="center" readingOrder="1"/>
    </xf>
    <xf numFmtId="0" fontId="7" fillId="3" borderId="21" xfId="0" applyFont="1" applyFill="1" applyBorder="1" applyAlignment="1" applyProtection="1">
      <alignment vertical="center" readingOrder="1"/>
    </xf>
    <xf numFmtId="0" fontId="3" fillId="3" borderId="22" xfId="0" applyFont="1" applyFill="1" applyBorder="1" applyAlignment="1" applyProtection="1">
      <alignment vertical="center" readingOrder="1"/>
    </xf>
    <xf numFmtId="0" fontId="2" fillId="0" borderId="12" xfId="0" applyFont="1" applyBorder="1" applyAlignment="1" applyProtection="1">
      <alignment horizontal="right" vertical="center" wrapText="1"/>
    </xf>
    <xf numFmtId="0" fontId="2" fillId="0" borderId="0" xfId="0" applyFont="1" applyBorder="1" applyAlignment="1" applyProtection="1">
      <alignment horizontal="right" vertical="center" wrapText="1"/>
    </xf>
    <xf numFmtId="0" fontId="2" fillId="0" borderId="0" xfId="0" applyFont="1" applyBorder="1" applyAlignment="1" applyProtection="1">
      <alignment horizontal="left" vertical="center"/>
    </xf>
    <xf numFmtId="0" fontId="4" fillId="3" borderId="22" xfId="0" applyFont="1" applyFill="1" applyBorder="1" applyAlignment="1" applyProtection="1">
      <alignment horizontal="left" readingOrder="1"/>
    </xf>
    <xf numFmtId="0" fontId="2" fillId="0" borderId="8" xfId="0" applyFont="1" applyBorder="1" applyAlignment="1" applyProtection="1">
      <alignment horizontal="right"/>
    </xf>
    <xf numFmtId="0" fontId="2" fillId="4" borderId="8" xfId="0" applyFont="1" applyFill="1" applyBorder="1" applyAlignment="1" applyProtection="1">
      <alignment horizontal="right"/>
    </xf>
    <xf numFmtId="1" fontId="8" fillId="2" borderId="10" xfId="1" applyNumberFormat="1" applyFont="1" applyBorder="1" applyAlignment="1" applyProtection="1">
      <alignment horizontal="center"/>
      <protection locked="0"/>
    </xf>
    <xf numFmtId="0" fontId="2" fillId="4" borderId="8" xfId="0" applyFont="1" applyFill="1" applyBorder="1" applyAlignment="1" applyProtection="1">
      <alignment horizontal="right" wrapText="1"/>
    </xf>
    <xf numFmtId="1" fontId="8" fillId="0" borderId="0" xfId="1" applyNumberFormat="1" applyFont="1" applyFill="1" applyBorder="1" applyAlignment="1" applyProtection="1">
      <alignment horizontal="center"/>
      <protection locked="0"/>
    </xf>
    <xf numFmtId="0" fontId="4" fillId="3" borderId="6" xfId="0" applyFont="1" applyFill="1" applyBorder="1" applyAlignment="1" applyProtection="1">
      <alignment horizontal="center" vertical="center" wrapText="1"/>
    </xf>
    <xf numFmtId="0" fontId="4" fillId="3" borderId="7" xfId="0" applyFont="1" applyFill="1" applyBorder="1" applyAlignment="1" applyProtection="1">
      <alignment wrapText="1"/>
    </xf>
    <xf numFmtId="0" fontId="2" fillId="0" borderId="9" xfId="0" applyFont="1" applyBorder="1" applyAlignment="1" applyProtection="1">
      <alignment wrapText="1"/>
    </xf>
    <xf numFmtId="0" fontId="8" fillId="2" borderId="13" xfId="1" applyFont="1" applyBorder="1" applyAlignment="1" applyProtection="1">
      <alignment horizontal="center" vertical="center"/>
      <protection locked="0"/>
    </xf>
    <xf numFmtId="0" fontId="2" fillId="0" borderId="15" xfId="0" applyFont="1" applyBorder="1" applyAlignment="1" applyProtection="1">
      <alignment wrapText="1"/>
    </xf>
    <xf numFmtId="0" fontId="2" fillId="0" borderId="0" xfId="0" applyFont="1" applyFill="1" applyBorder="1" applyAlignment="1" applyProtection="1">
      <alignment vertical="top"/>
    </xf>
    <xf numFmtId="0" fontId="16" fillId="0" borderId="0" xfId="0" applyFont="1" applyFill="1" applyBorder="1" applyAlignment="1" applyProtection="1">
      <alignment vertical="top"/>
    </xf>
    <xf numFmtId="0" fontId="19" fillId="0" borderId="0" xfId="0" applyFont="1" applyBorder="1" applyAlignment="1" applyProtection="1">
      <alignment vertical="top" wrapText="1"/>
    </xf>
    <xf numFmtId="0" fontId="4" fillId="3" borderId="30" xfId="0" applyFont="1" applyFill="1" applyBorder="1" applyAlignment="1" applyProtection="1">
      <alignment horizontal="center" wrapText="1"/>
    </xf>
    <xf numFmtId="0" fontId="4" fillId="3" borderId="31" xfId="0" applyFont="1" applyFill="1" applyBorder="1" applyAlignment="1" applyProtection="1"/>
    <xf numFmtId="0" fontId="17" fillId="0" borderId="0" xfId="0" applyFont="1" applyBorder="1" applyProtection="1"/>
    <xf numFmtId="0" fontId="13" fillId="0" borderId="9" xfId="0" applyFont="1" applyBorder="1" applyProtection="1"/>
    <xf numFmtId="0" fontId="2" fillId="0" borderId="9" xfId="0" applyFont="1" applyFill="1" applyBorder="1" applyProtection="1"/>
    <xf numFmtId="0" fontId="2" fillId="0" borderId="15" xfId="0" applyFont="1" applyFill="1" applyBorder="1" applyProtection="1"/>
    <xf numFmtId="0" fontId="2" fillId="0" borderId="8" xfId="0" applyFont="1" applyFill="1" applyBorder="1" applyAlignment="1" applyProtection="1">
      <alignment horizontal="right" wrapText="1"/>
    </xf>
    <xf numFmtId="0" fontId="13" fillId="0" borderId="8" xfId="0" applyFont="1" applyBorder="1" applyAlignment="1" applyProtection="1">
      <alignment horizontal="right" wrapText="1"/>
    </xf>
    <xf numFmtId="0" fontId="2" fillId="4" borderId="0" xfId="0" applyFont="1" applyFill="1" applyBorder="1" applyProtection="1"/>
    <xf numFmtId="0" fontId="22" fillId="4" borderId="8" xfId="0" applyFont="1" applyFill="1" applyBorder="1" applyAlignment="1" applyProtection="1">
      <alignment horizontal="right" vertical="center" wrapText="1"/>
    </xf>
    <xf numFmtId="0" fontId="23" fillId="4" borderId="8" xfId="0" applyFont="1" applyFill="1" applyBorder="1" applyAlignment="1" applyProtection="1">
      <alignment horizontal="right" vertical="center" wrapText="1"/>
    </xf>
    <xf numFmtId="0" fontId="23" fillId="4" borderId="24" xfId="0" applyFont="1" applyFill="1" applyBorder="1" applyAlignment="1" applyProtection="1">
      <alignment horizontal="right" vertical="center" wrapText="1"/>
    </xf>
    <xf numFmtId="0" fontId="18" fillId="4" borderId="5" xfId="0" applyFont="1" applyFill="1" applyBorder="1" applyAlignment="1" applyProtection="1">
      <alignment horizontal="right" vertical="center" wrapText="1"/>
    </xf>
    <xf numFmtId="0" fontId="13" fillId="4" borderId="8" xfId="0" applyFont="1" applyFill="1" applyBorder="1" applyAlignment="1" applyProtection="1">
      <alignment horizontal="right" vertical="center" wrapText="1"/>
    </xf>
    <xf numFmtId="0" fontId="13" fillId="4" borderId="12" xfId="0" applyFont="1" applyFill="1" applyBorder="1" applyAlignment="1" applyProtection="1">
      <alignment horizontal="right" vertical="center" wrapText="1"/>
    </xf>
    <xf numFmtId="0" fontId="13" fillId="5" borderId="7" xfId="0" applyFont="1" applyFill="1" applyBorder="1" applyAlignment="1" applyProtection="1">
      <alignment wrapText="1"/>
    </xf>
    <xf numFmtId="0" fontId="13" fillId="5" borderId="9" xfId="0" applyFont="1" applyFill="1" applyBorder="1" applyAlignment="1" applyProtection="1">
      <alignment vertical="top" wrapText="1"/>
    </xf>
    <xf numFmtId="0" fontId="13" fillId="5" borderId="15" xfId="0" applyFont="1" applyFill="1" applyBorder="1" applyAlignment="1" applyProtection="1">
      <alignment vertical="top" wrapText="1"/>
    </xf>
    <xf numFmtId="0" fontId="17" fillId="0" borderId="0" xfId="0" applyFont="1" applyFill="1" applyBorder="1" applyAlignment="1" applyProtection="1">
      <alignment vertical="top" wrapText="1"/>
    </xf>
    <xf numFmtId="0" fontId="17" fillId="0" borderId="0" xfId="0" applyFont="1" applyFill="1" applyBorder="1" applyAlignment="1" applyProtection="1">
      <alignment horizontal="left" vertical="top" wrapText="1"/>
    </xf>
    <xf numFmtId="0" fontId="2" fillId="0" borderId="0" xfId="0" applyFont="1" applyFill="1" applyBorder="1" applyAlignment="1" applyProtection="1"/>
    <xf numFmtId="0" fontId="11" fillId="0" borderId="0" xfId="0" applyFont="1" applyFill="1" applyBorder="1" applyAlignment="1" applyProtection="1">
      <alignment vertical="top" wrapText="1"/>
    </xf>
    <xf numFmtId="0" fontId="10" fillId="0" borderId="0" xfId="0" applyFont="1" applyFill="1" applyBorder="1" applyAlignment="1" applyProtection="1">
      <alignment vertical="top"/>
    </xf>
    <xf numFmtId="1" fontId="8" fillId="5" borderId="10" xfId="1" applyNumberFormat="1" applyFont="1" applyFill="1" applyBorder="1" applyAlignment="1" applyProtection="1">
      <alignment horizontal="center"/>
      <protection locked="0"/>
    </xf>
    <xf numFmtId="0" fontId="8" fillId="5" borderId="10" xfId="1" applyNumberFormat="1" applyFont="1" applyFill="1" applyBorder="1" applyAlignment="1" applyProtection="1">
      <alignment horizontal="center" vertical="center"/>
      <protection locked="0"/>
    </xf>
    <xf numFmtId="0" fontId="8" fillId="5" borderId="13" xfId="1" applyFont="1" applyFill="1" applyBorder="1" applyAlignment="1" applyProtection="1">
      <alignment horizontal="center" vertical="center"/>
      <protection locked="0"/>
    </xf>
    <xf numFmtId="0" fontId="2" fillId="0" borderId="8" xfId="0" applyFont="1" applyFill="1" applyBorder="1" applyAlignment="1" applyProtection="1">
      <alignment horizontal="right"/>
    </xf>
    <xf numFmtId="0" fontId="2" fillId="0" borderId="12" xfId="0" applyFont="1" applyFill="1" applyBorder="1" applyAlignment="1" applyProtection="1">
      <alignment horizontal="right"/>
    </xf>
    <xf numFmtId="0" fontId="11" fillId="0" borderId="0" xfId="0" applyFont="1" applyBorder="1" applyAlignment="1" applyProtection="1">
      <alignment wrapText="1"/>
    </xf>
    <xf numFmtId="0" fontId="12" fillId="5" borderId="10" xfId="0" applyFont="1" applyFill="1" applyBorder="1" applyProtection="1"/>
    <xf numFmtId="1" fontId="8" fillId="5" borderId="13" xfId="1" applyNumberFormat="1" applyFont="1" applyFill="1" applyBorder="1" applyAlignment="1" applyProtection="1">
      <alignment horizontal="center"/>
      <protection locked="0"/>
    </xf>
    <xf numFmtId="0" fontId="11" fillId="0" borderId="0" xfId="0" applyFont="1" applyBorder="1" applyAlignment="1" applyProtection="1">
      <alignment vertical="top" wrapText="1"/>
    </xf>
    <xf numFmtId="0" fontId="11" fillId="0" borderId="0" xfId="0" applyFont="1" applyBorder="1" applyAlignment="1" applyProtection="1">
      <alignment horizontal="left" vertical="top" wrapText="1"/>
    </xf>
    <xf numFmtId="0" fontId="8" fillId="2" borderId="10" xfId="1" applyNumberFormat="1" applyFont="1" applyBorder="1" applyAlignment="1" applyProtection="1">
      <alignment horizontal="center" wrapText="1"/>
      <protection locked="0"/>
    </xf>
    <xf numFmtId="0" fontId="8" fillId="2" borderId="10" xfId="1" applyNumberFormat="1" applyFont="1" applyBorder="1" applyAlignment="1" applyProtection="1">
      <alignment horizontal="center" vertical="center" wrapText="1"/>
      <protection locked="0"/>
    </xf>
    <xf numFmtId="1" fontId="8" fillId="2" borderId="10" xfId="1" applyNumberFormat="1" applyFont="1" applyBorder="1" applyAlignment="1" applyProtection="1">
      <alignment horizontal="center" wrapText="1"/>
      <protection locked="0"/>
    </xf>
    <xf numFmtId="1" fontId="8" fillId="5" borderId="10" xfId="1" applyNumberFormat="1" applyFont="1" applyFill="1" applyBorder="1" applyAlignment="1" applyProtection="1">
      <alignment horizontal="center" wrapText="1"/>
      <protection locked="0"/>
    </xf>
    <xf numFmtId="0" fontId="8" fillId="2" borderId="13" xfId="1" applyFont="1" applyBorder="1" applyAlignment="1" applyProtection="1">
      <alignment horizontal="center" vertical="center" wrapText="1"/>
      <protection locked="0"/>
    </xf>
    <xf numFmtId="0" fontId="8" fillId="2" borderId="10" xfId="1" applyFont="1" applyBorder="1" applyAlignment="1" applyProtection="1">
      <alignment horizontal="center" wrapText="1"/>
      <protection locked="0"/>
    </xf>
    <xf numFmtId="166" fontId="8" fillId="2" borderId="10" xfId="1" applyNumberFormat="1" applyFont="1" applyBorder="1" applyAlignment="1" applyProtection="1">
      <alignment horizontal="center" vertical="center" wrapText="1"/>
      <protection locked="0"/>
    </xf>
    <xf numFmtId="165" fontId="8" fillId="2" borderId="10" xfId="1" applyNumberFormat="1" applyFont="1" applyBorder="1" applyAlignment="1" applyProtection="1">
      <alignment horizontal="center" vertical="center" wrapText="1"/>
      <protection locked="0"/>
    </xf>
    <xf numFmtId="0" fontId="2" fillId="0" borderId="9" xfId="0" applyFont="1" applyBorder="1" applyAlignment="1" applyProtection="1"/>
    <xf numFmtId="0" fontId="11" fillId="0" borderId="0" xfId="0" applyFont="1" applyFill="1" applyBorder="1" applyProtection="1"/>
    <xf numFmtId="0" fontId="13" fillId="5" borderId="25" xfId="0" applyFont="1" applyFill="1" applyBorder="1" applyAlignment="1" applyProtection="1">
      <alignment vertical="top" wrapText="1"/>
    </xf>
    <xf numFmtId="0" fontId="11" fillId="0" borderId="0" xfId="0" applyFont="1" applyFill="1" applyBorder="1" applyAlignment="1" applyProtection="1">
      <alignment horizontal="left" vertical="top" wrapText="1"/>
    </xf>
    <xf numFmtId="0" fontId="2" fillId="0" borderId="0" xfId="0" applyFont="1" applyFill="1" applyBorder="1" applyAlignment="1" applyProtection="1">
      <alignment horizontal="right" vertical="center" wrapText="1"/>
    </xf>
    <xf numFmtId="165" fontId="8" fillId="0" borderId="0" xfId="1" applyNumberFormat="1" applyFont="1" applyFill="1" applyBorder="1" applyAlignment="1" applyProtection="1">
      <alignment horizontal="center" vertical="center"/>
      <protection locked="0"/>
    </xf>
    <xf numFmtId="165" fontId="11" fillId="0" borderId="0" xfId="1" applyNumberFormat="1" applyFont="1" applyFill="1" applyBorder="1" applyAlignment="1" applyProtection="1">
      <alignment horizontal="center" vertical="center"/>
      <protection locked="0"/>
    </xf>
    <xf numFmtId="0" fontId="13" fillId="0" borderId="0" xfId="0" applyFont="1" applyFill="1" applyBorder="1" applyAlignment="1">
      <alignment wrapText="1"/>
    </xf>
    <xf numFmtId="0" fontId="25" fillId="0" borderId="0" xfId="0" applyFont="1"/>
    <xf numFmtId="0" fontId="26" fillId="0" borderId="0" xfId="0" applyFont="1"/>
    <xf numFmtId="0" fontId="26" fillId="0" borderId="0" xfId="0" applyFont="1" applyBorder="1" applyProtection="1"/>
    <xf numFmtId="0" fontId="13" fillId="2" borderId="10" xfId="1" applyNumberFormat="1" applyFont="1" applyBorder="1" applyAlignment="1" applyProtection="1">
      <alignment horizontal="center" vertical="center"/>
      <protection locked="0"/>
    </xf>
    <xf numFmtId="0" fontId="13" fillId="2" borderId="11" xfId="1" applyNumberFormat="1" applyFont="1" applyBorder="1" applyAlignment="1" applyProtection="1">
      <alignment horizontal="center" vertical="center"/>
      <protection locked="0"/>
    </xf>
    <xf numFmtId="0" fontId="13" fillId="0" borderId="9" xfId="0" applyNumberFormat="1" applyFont="1" applyBorder="1" applyAlignment="1" applyProtection="1">
      <alignment horizontal="left" vertical="center" wrapText="1"/>
    </xf>
    <xf numFmtId="0" fontId="13" fillId="5" borderId="10" xfId="1" applyNumberFormat="1" applyFont="1" applyFill="1" applyBorder="1" applyAlignment="1" applyProtection="1">
      <alignment horizontal="center" vertical="center"/>
      <protection locked="0"/>
    </xf>
    <xf numFmtId="0" fontId="13" fillId="5" borderId="11" xfId="1" applyNumberFormat="1" applyFont="1" applyFill="1" applyBorder="1" applyAlignment="1" applyProtection="1">
      <alignment horizontal="center" vertical="center"/>
      <protection locked="0"/>
    </xf>
    <xf numFmtId="0" fontId="27" fillId="0" borderId="0" xfId="0" applyFont="1" applyBorder="1" applyProtection="1"/>
    <xf numFmtId="0" fontId="29" fillId="0" borderId="0" xfId="0" applyFont="1" applyBorder="1" applyAlignment="1" applyProtection="1">
      <alignment wrapText="1"/>
    </xf>
    <xf numFmtId="0" fontId="27" fillId="6" borderId="0" xfId="0" applyFont="1" applyFill="1" applyBorder="1" applyAlignment="1" applyProtection="1">
      <alignment horizontal="center"/>
    </xf>
    <xf numFmtId="0" fontId="27" fillId="4" borderId="0" xfId="0" applyFont="1" applyFill="1" applyBorder="1" applyAlignment="1" applyProtection="1">
      <alignment horizontal="center" vertical="top"/>
    </xf>
    <xf numFmtId="0" fontId="27" fillId="4" borderId="0" xfId="0" applyFont="1" applyFill="1" applyBorder="1" applyAlignment="1" applyProtection="1">
      <alignment horizontal="center"/>
    </xf>
    <xf numFmtId="0" fontId="2" fillId="0" borderId="0" xfId="0" applyFont="1" applyFill="1" applyBorder="1" applyAlignment="1" applyProtection="1">
      <alignment vertical="top" wrapText="1"/>
    </xf>
    <xf numFmtId="0" fontId="2" fillId="0" borderId="0" xfId="0" applyFont="1" applyFill="1" applyBorder="1" applyAlignment="1" applyProtection="1">
      <alignment wrapText="1"/>
    </xf>
    <xf numFmtId="0" fontId="11" fillId="0" borderId="0" xfId="0" applyFont="1" applyFill="1" applyBorder="1" applyAlignment="1">
      <alignment vertical="top" wrapText="1"/>
    </xf>
    <xf numFmtId="0" fontId="32" fillId="4" borderId="0" xfId="0" applyFont="1" applyFill="1" applyBorder="1" applyAlignment="1" applyProtection="1">
      <alignment vertical="center"/>
    </xf>
    <xf numFmtId="0" fontId="2" fillId="0" borderId="8" xfId="0" applyFont="1" applyFill="1" applyBorder="1" applyAlignment="1" applyProtection="1">
      <alignment horizontal="right" vertical="center" wrapText="1"/>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left" vertical="center"/>
    </xf>
    <xf numFmtId="0" fontId="2" fillId="5" borderId="10" xfId="0" applyFont="1" applyFill="1" applyBorder="1" applyAlignment="1" applyProtection="1">
      <alignment horizontal="left" vertical="top"/>
    </xf>
    <xf numFmtId="0" fontId="4" fillId="3" borderId="8" xfId="0" applyFont="1" applyFill="1" applyBorder="1" applyAlignment="1" applyProtection="1">
      <alignment horizontal="center" vertical="center" wrapText="1"/>
    </xf>
    <xf numFmtId="0" fontId="18" fillId="3" borderId="8" xfId="0" applyFont="1" applyFill="1" applyBorder="1" applyAlignment="1" applyProtection="1">
      <alignment horizontal="center" vertical="center" wrapText="1"/>
    </xf>
    <xf numFmtId="0" fontId="18" fillId="3" borderId="10" xfId="0" applyFont="1" applyFill="1" applyBorder="1" applyAlignment="1" applyProtection="1">
      <alignment horizontal="center" vertical="center" readingOrder="1"/>
    </xf>
    <xf numFmtId="0" fontId="20" fillId="5" borderId="10" xfId="0" applyFont="1" applyFill="1" applyBorder="1" applyAlignment="1" applyProtection="1">
      <alignment horizontal="left" vertical="center"/>
    </xf>
    <xf numFmtId="0" fontId="13" fillId="0" borderId="9" xfId="0" applyNumberFormat="1" applyFont="1" applyBorder="1" applyAlignment="1" applyProtection="1">
      <alignment horizontal="left" vertical="top" wrapText="1"/>
    </xf>
    <xf numFmtId="0" fontId="13" fillId="0" borderId="9" xfId="0" applyNumberFormat="1" applyFont="1" applyBorder="1" applyAlignment="1" applyProtection="1">
      <alignment horizontal="left" wrapText="1"/>
    </xf>
    <xf numFmtId="0" fontId="13" fillId="4" borderId="9" xfId="0" applyNumberFormat="1" applyFont="1" applyFill="1" applyBorder="1" applyAlignment="1">
      <alignment vertical="top" wrapText="1"/>
    </xf>
    <xf numFmtId="0" fontId="23" fillId="5" borderId="8" xfId="0" applyFont="1" applyFill="1" applyBorder="1" applyAlignment="1" applyProtection="1">
      <alignment horizontal="left" vertical="center" wrapText="1"/>
    </xf>
    <xf numFmtId="0" fontId="18" fillId="5" borderId="8" xfId="0" applyFont="1" applyFill="1" applyBorder="1" applyAlignment="1" applyProtection="1">
      <alignment horizontal="left" vertical="center" wrapText="1"/>
    </xf>
    <xf numFmtId="0" fontId="18" fillId="5" borderId="12" xfId="0" applyFont="1" applyFill="1" applyBorder="1" applyAlignment="1" applyProtection="1">
      <alignment horizontal="left" vertical="center" wrapText="1"/>
    </xf>
    <xf numFmtId="0" fontId="4" fillId="3" borderId="8" xfId="0" applyFont="1" applyFill="1" applyBorder="1" applyAlignment="1" applyProtection="1">
      <alignment horizontal="center" vertical="center" readingOrder="1"/>
    </xf>
    <xf numFmtId="0" fontId="31" fillId="0" borderId="0" xfId="0" applyFont="1" applyFill="1"/>
    <xf numFmtId="0" fontId="33" fillId="0" borderId="0" xfId="0" applyFont="1" applyFill="1"/>
    <xf numFmtId="0" fontId="2" fillId="0" borderId="8" xfId="0" applyFont="1" applyBorder="1" applyAlignment="1" applyProtection="1">
      <alignment horizontal="right" vertical="top"/>
    </xf>
    <xf numFmtId="0" fontId="4" fillId="3" borderId="9" xfId="0" applyFont="1" applyFill="1" applyBorder="1" applyAlignment="1" applyProtection="1">
      <alignment horizontal="center" vertical="center" readingOrder="1"/>
    </xf>
    <xf numFmtId="0" fontId="18" fillId="3" borderId="5" xfId="0" applyFont="1" applyFill="1" applyBorder="1" applyAlignment="1" applyProtection="1">
      <alignment vertical="center" wrapText="1"/>
    </xf>
    <xf numFmtId="0" fontId="4" fillId="3" borderId="20" xfId="0" applyFont="1" applyFill="1" applyBorder="1" applyAlignment="1" applyProtection="1">
      <alignment horizontal="left" vertical="center" readingOrder="1"/>
    </xf>
    <xf numFmtId="0" fontId="4" fillId="3" borderId="29" xfId="0" applyFont="1" applyFill="1" applyBorder="1" applyAlignment="1" applyProtection="1">
      <alignment vertical="center" wrapText="1"/>
    </xf>
    <xf numFmtId="0" fontId="2" fillId="4" borderId="12" xfId="0" applyFont="1" applyFill="1" applyBorder="1" applyAlignment="1" applyProtection="1">
      <alignment horizontal="right" wrapText="1"/>
    </xf>
    <xf numFmtId="0" fontId="8" fillId="2" borderId="13" xfId="1" applyNumberFormat="1" applyFont="1" applyBorder="1" applyAlignment="1" applyProtection="1">
      <alignment horizontal="center" vertical="center" wrapText="1"/>
      <protection locked="0"/>
    </xf>
    <xf numFmtId="0" fontId="2" fillId="0" borderId="15" xfId="0" applyFont="1" applyBorder="1" applyProtection="1"/>
    <xf numFmtId="0" fontId="18" fillId="3" borderId="9" xfId="0" applyFont="1" applyFill="1" applyBorder="1" applyAlignment="1" applyProtection="1">
      <alignment horizontal="center" wrapText="1"/>
    </xf>
    <xf numFmtId="0" fontId="4" fillId="3" borderId="8" xfId="0" applyFont="1" applyFill="1" applyBorder="1" applyAlignment="1">
      <alignment horizontal="center" vertical="center"/>
    </xf>
    <xf numFmtId="0" fontId="4" fillId="3" borderId="9" xfId="0" applyFont="1" applyFill="1" applyBorder="1" applyAlignment="1">
      <alignment vertical="center"/>
    </xf>
    <xf numFmtId="0" fontId="20" fillId="5" borderId="8" xfId="0" applyFont="1" applyFill="1" applyBorder="1" applyAlignment="1" applyProtection="1">
      <alignment horizontal="left" vertical="top" wrapText="1"/>
    </xf>
    <xf numFmtId="0" fontId="20" fillId="5" borderId="9" xfId="0" applyFont="1" applyFill="1" applyBorder="1" applyAlignment="1" applyProtection="1">
      <alignment horizontal="left" vertical="center"/>
    </xf>
    <xf numFmtId="0" fontId="4" fillId="5" borderId="8" xfId="0" applyFont="1" applyFill="1" applyBorder="1" applyAlignment="1" applyProtection="1">
      <alignment horizontal="left" vertical="top" wrapText="1"/>
    </xf>
    <xf numFmtId="0" fontId="2" fillId="5" borderId="9" xfId="0" applyFont="1" applyFill="1" applyBorder="1" applyAlignment="1" applyProtection="1">
      <alignment horizontal="left" vertical="top"/>
    </xf>
    <xf numFmtId="0" fontId="4" fillId="5" borderId="12" xfId="0" applyFont="1" applyFill="1" applyBorder="1" applyAlignment="1" applyProtection="1">
      <alignment horizontal="left" vertical="top" wrapText="1"/>
    </xf>
    <xf numFmtId="0" fontId="2" fillId="5" borderId="15" xfId="0" applyFont="1" applyFill="1" applyBorder="1" applyAlignment="1" applyProtection="1">
      <alignment horizontal="left" vertical="top"/>
    </xf>
    <xf numFmtId="165" fontId="8" fillId="5" borderId="13" xfId="1" applyNumberFormat="1" applyFont="1" applyFill="1" applyBorder="1" applyAlignment="1" applyProtection="1">
      <alignment horizontal="center" vertical="center"/>
      <protection locked="0"/>
    </xf>
    <xf numFmtId="165" fontId="8" fillId="2" borderId="14" xfId="1" applyNumberFormat="1" applyFont="1" applyBorder="1" applyAlignment="1" applyProtection="1">
      <alignment horizontal="center" vertical="center"/>
      <protection locked="0"/>
    </xf>
    <xf numFmtId="0" fontId="2" fillId="0" borderId="15" xfId="0" applyFont="1" applyFill="1" applyBorder="1" applyAlignment="1" applyProtection="1">
      <alignment vertical="center" wrapText="1"/>
    </xf>
    <xf numFmtId="0" fontId="3" fillId="4" borderId="12" xfId="0" applyFont="1" applyFill="1" applyBorder="1" applyAlignment="1" applyProtection="1">
      <alignment horizontal="right" vertical="center" wrapText="1"/>
    </xf>
    <xf numFmtId="1" fontId="9" fillId="5" borderId="13" xfId="1" applyNumberFormat="1" applyFont="1" applyFill="1" applyBorder="1" applyAlignment="1" applyProtection="1">
      <alignment horizontal="center" vertical="center"/>
      <protection locked="0"/>
    </xf>
    <xf numFmtId="0" fontId="18" fillId="5" borderId="15" xfId="0" applyFont="1" applyFill="1" applyBorder="1" applyAlignment="1">
      <alignment vertical="top" wrapText="1"/>
    </xf>
    <xf numFmtId="0" fontId="2" fillId="0" borderId="32" xfId="0" applyFont="1" applyBorder="1" applyAlignment="1" applyProtection="1">
      <alignment horizontal="right" vertical="center" wrapText="1"/>
    </xf>
    <xf numFmtId="0" fontId="2" fillId="0" borderId="35" xfId="0" applyFont="1" applyBorder="1" applyAlignment="1" applyProtection="1">
      <alignment wrapText="1"/>
    </xf>
    <xf numFmtId="0" fontId="8" fillId="2" borderId="10" xfId="1" applyNumberFormat="1" applyFont="1" applyBorder="1" applyAlignment="1" applyProtection="1">
      <alignment horizontal="center" vertical="center"/>
      <protection locked="0"/>
    </xf>
    <xf numFmtId="15" fontId="2" fillId="0" borderId="9" xfId="0" applyNumberFormat="1" applyFont="1" applyBorder="1" applyProtection="1"/>
    <xf numFmtId="49" fontId="8" fillId="2" borderId="10" xfId="1" applyNumberFormat="1" applyFont="1" applyBorder="1" applyAlignment="1" applyProtection="1">
      <alignment horizontal="center" vertical="center" wrapText="1"/>
      <protection locked="0"/>
    </xf>
    <xf numFmtId="0" fontId="8" fillId="7" borderId="10" xfId="1" applyNumberFormat="1" applyFont="1" applyFill="1" applyBorder="1" applyAlignment="1" applyProtection="1">
      <alignment horizontal="center" vertical="center"/>
      <protection locked="0"/>
    </xf>
    <xf numFmtId="0" fontId="2" fillId="5" borderId="10" xfId="0" applyFont="1" applyFill="1" applyBorder="1" applyAlignment="1" applyProtection="1">
      <alignment horizontal="left" vertical="top" wrapText="1"/>
    </xf>
    <xf numFmtId="0" fontId="2" fillId="5" borderId="13" xfId="0" applyFont="1" applyFill="1" applyBorder="1" applyAlignment="1" applyProtection="1">
      <alignment horizontal="center" vertical="top"/>
    </xf>
    <xf numFmtId="3" fontId="2" fillId="5" borderId="13" xfId="0" applyNumberFormat="1" applyFont="1" applyFill="1" applyBorder="1" applyAlignment="1" applyProtection="1">
      <alignment horizontal="center" vertical="top"/>
    </xf>
    <xf numFmtId="0" fontId="2" fillId="5" borderId="10" xfId="0" applyFont="1" applyFill="1" applyBorder="1" applyAlignment="1" applyProtection="1">
      <alignment horizontal="center" vertical="center"/>
    </xf>
    <xf numFmtId="0" fontId="2" fillId="5" borderId="10" xfId="0" applyFont="1" applyFill="1" applyBorder="1" applyAlignment="1" applyProtection="1">
      <alignment horizontal="left" vertical="center" wrapText="1"/>
    </xf>
    <xf numFmtId="0" fontId="2" fillId="5" borderId="10" xfId="0" applyFont="1" applyFill="1" applyBorder="1" applyAlignment="1" applyProtection="1">
      <alignment horizontal="left" vertical="center"/>
    </xf>
    <xf numFmtId="1" fontId="8" fillId="5" borderId="10" xfId="1" applyNumberFormat="1" applyFont="1" applyFill="1" applyBorder="1" applyAlignment="1" applyProtection="1">
      <alignment horizontal="center" vertical="center" wrapText="1"/>
      <protection locked="0"/>
    </xf>
    <xf numFmtId="0" fontId="2" fillId="0" borderId="8" xfId="0" applyFont="1" applyBorder="1" applyAlignment="1" applyProtection="1">
      <alignment horizontal="right" vertical="top" wrapText="1"/>
    </xf>
    <xf numFmtId="0" fontId="2" fillId="5" borderId="9" xfId="0" applyFont="1" applyFill="1" applyBorder="1" applyAlignment="1" applyProtection="1">
      <alignment horizontal="left" vertical="top" wrapText="1"/>
    </xf>
    <xf numFmtId="0" fontId="4" fillId="7" borderId="8" xfId="0" applyFont="1" applyFill="1" applyBorder="1" applyAlignment="1" applyProtection="1">
      <alignment horizontal="left" vertical="top" wrapText="1"/>
    </xf>
    <xf numFmtId="0" fontId="2" fillId="7" borderId="10" xfId="0" applyFont="1" applyFill="1" applyBorder="1" applyAlignment="1" applyProtection="1">
      <alignment horizontal="left" vertical="top" wrapText="1"/>
    </xf>
    <xf numFmtId="0" fontId="2" fillId="7" borderId="10" xfId="0" applyFont="1" applyFill="1" applyBorder="1" applyAlignment="1" applyProtection="1">
      <alignment horizontal="left" vertical="top"/>
    </xf>
    <xf numFmtId="0" fontId="2" fillId="7" borderId="9" xfId="0" applyFont="1" applyFill="1" applyBorder="1" applyAlignment="1" applyProtection="1">
      <alignment horizontal="left" vertical="top" wrapText="1"/>
    </xf>
    <xf numFmtId="0" fontId="22" fillId="7" borderId="8" xfId="0" applyFont="1" applyFill="1" applyBorder="1" applyAlignment="1" applyProtection="1">
      <alignment horizontal="right" vertical="center" wrapText="1"/>
    </xf>
    <xf numFmtId="0" fontId="13" fillId="7" borderId="9" xfId="0" applyFont="1" applyFill="1" applyBorder="1" applyAlignment="1" applyProtection="1">
      <alignment vertical="top" wrapText="1"/>
    </xf>
    <xf numFmtId="0" fontId="23" fillId="7" borderId="8" xfId="0" applyFont="1" applyFill="1" applyBorder="1" applyAlignment="1" applyProtection="1">
      <alignment horizontal="right" vertical="center" wrapText="1"/>
    </xf>
    <xf numFmtId="0" fontId="23" fillId="7" borderId="24" xfId="0" applyFont="1" applyFill="1" applyBorder="1" applyAlignment="1" applyProtection="1">
      <alignment horizontal="right" vertical="center" wrapText="1"/>
    </xf>
    <xf numFmtId="0" fontId="13" fillId="7" borderId="25" xfId="0" applyFont="1" applyFill="1" applyBorder="1" applyAlignment="1" applyProtection="1">
      <alignment vertical="top" wrapText="1"/>
    </xf>
    <xf numFmtId="0" fontId="18" fillId="7" borderId="5" xfId="0" applyFont="1" applyFill="1" applyBorder="1" applyAlignment="1" applyProtection="1">
      <alignment horizontal="right" vertical="center" wrapText="1"/>
    </xf>
    <xf numFmtId="0" fontId="13" fillId="7" borderId="7" xfId="0" applyFont="1" applyFill="1" applyBorder="1" applyAlignment="1" applyProtection="1">
      <alignment wrapText="1"/>
    </xf>
    <xf numFmtId="0" fontId="13" fillId="7" borderId="8" xfId="0" applyFont="1" applyFill="1" applyBorder="1" applyAlignment="1" applyProtection="1">
      <alignment horizontal="right" vertical="center" wrapText="1"/>
    </xf>
    <xf numFmtId="0" fontId="13" fillId="7" borderId="12" xfId="0" applyFont="1" applyFill="1" applyBorder="1" applyAlignment="1" applyProtection="1">
      <alignment horizontal="right" vertical="center" wrapText="1"/>
    </xf>
    <xf numFmtId="0" fontId="13" fillId="7" borderId="15" xfId="0" applyFont="1" applyFill="1" applyBorder="1" applyAlignment="1" applyProtection="1">
      <alignment vertical="top" wrapText="1"/>
    </xf>
    <xf numFmtId="0" fontId="23" fillId="7" borderId="8" xfId="0" applyFont="1" applyFill="1" applyBorder="1" applyAlignment="1" applyProtection="1">
      <alignment horizontal="left" vertical="center" wrapText="1"/>
    </xf>
    <xf numFmtId="0" fontId="18" fillId="7" borderId="8" xfId="0" applyFont="1" applyFill="1" applyBorder="1" applyAlignment="1" applyProtection="1">
      <alignment horizontal="left" vertical="center" wrapText="1"/>
    </xf>
    <xf numFmtId="0" fontId="20" fillId="7" borderId="8" xfId="0" applyFont="1" applyFill="1" applyBorder="1" applyAlignment="1" applyProtection="1">
      <alignment horizontal="left" vertical="top" wrapText="1"/>
    </xf>
    <xf numFmtId="0" fontId="20" fillId="7" borderId="10" xfId="0" applyFont="1" applyFill="1" applyBorder="1" applyAlignment="1" applyProtection="1">
      <alignment horizontal="left" vertical="center"/>
    </xf>
    <xf numFmtId="0" fontId="20" fillId="7" borderId="9" xfId="0" applyFont="1" applyFill="1" applyBorder="1" applyAlignment="1" applyProtection="1">
      <alignment horizontal="left" vertical="center"/>
    </xf>
    <xf numFmtId="0" fontId="2" fillId="7" borderId="10" xfId="0" applyFont="1" applyFill="1" applyBorder="1" applyAlignment="1" applyProtection="1">
      <alignment horizontal="left" vertical="center"/>
    </xf>
    <xf numFmtId="0" fontId="20" fillId="7" borderId="9" xfId="0" applyFont="1" applyFill="1" applyBorder="1" applyAlignment="1" applyProtection="1">
      <alignment horizontal="left" vertical="center" wrapText="1"/>
    </xf>
    <xf numFmtId="0" fontId="2" fillId="7" borderId="9" xfId="0" applyFont="1" applyFill="1" applyBorder="1" applyAlignment="1" applyProtection="1">
      <alignment horizontal="left" vertical="center" wrapText="1"/>
    </xf>
    <xf numFmtId="0" fontId="20" fillId="7" borderId="10" xfId="0" applyFont="1" applyFill="1" applyBorder="1" applyAlignment="1" applyProtection="1">
      <alignment horizontal="left" vertical="center" wrapText="1"/>
    </xf>
    <xf numFmtId="0" fontId="20" fillId="7" borderId="10" xfId="9" applyNumberFormat="1" applyFont="1" applyFill="1" applyBorder="1" applyAlignment="1" applyProtection="1">
      <alignment horizontal="left" vertical="center" wrapText="1"/>
    </xf>
    <xf numFmtId="0" fontId="20" fillId="7" borderId="10" xfId="0" applyNumberFormat="1" applyFont="1" applyFill="1" applyBorder="1" applyAlignment="1" applyProtection="1">
      <alignment horizontal="left" vertical="center" wrapText="1"/>
    </xf>
    <xf numFmtId="0" fontId="2" fillId="5" borderId="13" xfId="0" applyFont="1" applyFill="1" applyBorder="1" applyAlignment="1" applyProtection="1">
      <alignment horizontal="left" vertical="top"/>
    </xf>
    <xf numFmtId="0" fontId="11" fillId="0" borderId="0" xfId="0" applyFont="1" applyFill="1" applyBorder="1" applyAlignment="1" applyProtection="1">
      <alignment vertical="top"/>
    </xf>
    <xf numFmtId="0" fontId="11" fillId="0" borderId="0" xfId="0" applyFont="1" applyFill="1" applyBorder="1" applyAlignment="1" applyProtection="1">
      <alignment horizontal="center" wrapText="1"/>
    </xf>
    <xf numFmtId="0" fontId="13" fillId="4" borderId="33" xfId="0" applyFont="1" applyFill="1" applyBorder="1" applyAlignment="1" applyProtection="1">
      <alignment horizontal="left" vertical="top" wrapText="1"/>
    </xf>
    <xf numFmtId="0" fontId="13" fillId="4" borderId="19" xfId="0" applyFont="1" applyFill="1" applyBorder="1" applyAlignment="1" applyProtection="1">
      <alignment horizontal="left" vertical="top" wrapText="1"/>
    </xf>
    <xf numFmtId="0" fontId="13" fillId="4" borderId="23" xfId="0" applyFont="1" applyFill="1" applyBorder="1" applyAlignment="1" applyProtection="1">
      <alignment horizontal="left" vertical="top" wrapText="1"/>
    </xf>
    <xf numFmtId="0" fontId="8" fillId="2" borderId="10" xfId="10" applyNumberFormat="1" applyFont="1" applyFill="1" applyBorder="1" applyAlignment="1" applyProtection="1">
      <alignment horizontal="left" vertical="center" indent="13"/>
      <protection locked="0"/>
    </xf>
    <xf numFmtId="167" fontId="8" fillId="2" borderId="10" xfId="10" applyNumberFormat="1" applyFont="1" applyFill="1" applyBorder="1" applyAlignment="1" applyProtection="1">
      <alignment horizontal="right" vertical="center" wrapText="1"/>
      <protection locked="0"/>
    </xf>
    <xf numFmtId="0" fontId="2" fillId="0" borderId="33" xfId="0" applyFont="1" applyFill="1" applyBorder="1" applyAlignment="1" applyProtection="1">
      <alignment horizontal="left" vertical="top" wrapText="1"/>
    </xf>
    <xf numFmtId="0" fontId="2" fillId="0" borderId="19" xfId="0" applyFont="1" applyFill="1" applyBorder="1" applyAlignment="1" applyProtection="1">
      <alignment horizontal="left" vertical="top" wrapText="1"/>
    </xf>
    <xf numFmtId="0" fontId="2" fillId="0" borderId="23" xfId="0" applyFont="1" applyFill="1" applyBorder="1" applyAlignment="1" applyProtection="1">
      <alignment horizontal="left" vertical="top" wrapText="1"/>
    </xf>
    <xf numFmtId="0" fontId="2" fillId="0" borderId="33" xfId="0" applyFont="1" applyFill="1" applyBorder="1" applyAlignment="1" applyProtection="1">
      <alignment horizontal="left" vertical="top" readingOrder="1"/>
    </xf>
    <xf numFmtId="0" fontId="2" fillId="0" borderId="19" xfId="0" applyFont="1" applyFill="1" applyBorder="1" applyAlignment="1" applyProtection="1">
      <alignment horizontal="left" vertical="top" readingOrder="1"/>
    </xf>
    <xf numFmtId="0" fontId="2" fillId="0" borderId="23" xfId="0" applyFont="1" applyFill="1" applyBorder="1" applyAlignment="1" applyProtection="1">
      <alignment horizontal="left" vertical="top" readingOrder="1"/>
    </xf>
    <xf numFmtId="0" fontId="13" fillId="4" borderId="33" xfId="0" applyFont="1" applyFill="1" applyBorder="1" applyAlignment="1" applyProtection="1">
      <alignment horizontal="left" vertical="top" wrapText="1"/>
    </xf>
    <xf numFmtId="0" fontId="13" fillId="4" borderId="19" xfId="0" applyFont="1" applyFill="1" applyBorder="1" applyAlignment="1" applyProtection="1">
      <alignment horizontal="left" vertical="top" wrapText="1"/>
    </xf>
    <xf numFmtId="0" fontId="13" fillId="4" borderId="23" xfId="0" applyFont="1" applyFill="1" applyBorder="1" applyAlignment="1" applyProtection="1">
      <alignment horizontal="left" vertical="top" wrapText="1"/>
    </xf>
    <xf numFmtId="0" fontId="4" fillId="3" borderId="33" xfId="0" applyFont="1" applyFill="1" applyBorder="1" applyAlignment="1" applyProtection="1">
      <alignment horizontal="left"/>
    </xf>
    <xf numFmtId="0" fontId="4" fillId="3" borderId="19" xfId="0" applyFont="1" applyFill="1" applyBorder="1" applyAlignment="1" applyProtection="1">
      <alignment horizontal="left"/>
    </xf>
    <xf numFmtId="0" fontId="4" fillId="3" borderId="23" xfId="0" applyFont="1" applyFill="1" applyBorder="1" applyAlignment="1" applyProtection="1">
      <alignment horizontal="left"/>
    </xf>
    <xf numFmtId="0" fontId="4" fillId="3" borderId="16" xfId="0" applyFont="1" applyFill="1" applyBorder="1" applyAlignment="1" applyProtection="1">
      <alignment horizontal="left"/>
    </xf>
    <xf numFmtId="0" fontId="4" fillId="3" borderId="17" xfId="0" applyFont="1" applyFill="1" applyBorder="1" applyAlignment="1" applyProtection="1">
      <alignment horizontal="left"/>
    </xf>
    <xf numFmtId="0" fontId="4" fillId="3" borderId="18" xfId="0" applyFont="1" applyFill="1" applyBorder="1" applyAlignment="1" applyProtection="1">
      <alignment horizontal="left"/>
    </xf>
    <xf numFmtId="0" fontId="30" fillId="6" borderId="20" xfId="0" applyFont="1" applyFill="1" applyBorder="1" applyAlignment="1" applyProtection="1">
      <alignment horizontal="center" vertical="center"/>
    </xf>
    <xf numFmtId="0" fontId="30" fillId="6" borderId="21" xfId="0" applyFont="1" applyFill="1" applyBorder="1" applyAlignment="1" applyProtection="1">
      <alignment horizontal="center" vertical="center"/>
    </xf>
    <xf numFmtId="0" fontId="30" fillId="6" borderId="22" xfId="0" applyFont="1" applyFill="1" applyBorder="1" applyAlignment="1" applyProtection="1">
      <alignment horizontal="center" vertical="center"/>
    </xf>
    <xf numFmtId="0" fontId="30" fillId="6" borderId="32" xfId="0" applyFont="1" applyFill="1" applyBorder="1" applyAlignment="1" applyProtection="1">
      <alignment horizontal="center" vertical="center"/>
    </xf>
    <xf numFmtId="0" fontId="30" fillId="6" borderId="0" xfId="0" applyFont="1" applyFill="1" applyBorder="1" applyAlignment="1" applyProtection="1">
      <alignment horizontal="center" vertical="center"/>
    </xf>
    <xf numFmtId="0" fontId="30" fillId="6" borderId="35" xfId="0" applyFont="1" applyFill="1" applyBorder="1" applyAlignment="1" applyProtection="1">
      <alignment horizontal="center" vertical="center"/>
    </xf>
    <xf numFmtId="0" fontId="11" fillId="0" borderId="32" xfId="0" applyFont="1" applyBorder="1" applyAlignment="1" applyProtection="1">
      <alignment horizontal="left" vertical="top" wrapText="1"/>
    </xf>
    <xf numFmtId="0" fontId="28" fillId="6" borderId="2" xfId="0" applyFont="1" applyFill="1" applyBorder="1" applyAlignment="1" applyProtection="1">
      <alignment horizontal="center" vertical="center" wrapText="1"/>
    </xf>
    <xf numFmtId="0" fontId="28" fillId="6" borderId="3" xfId="0" applyFont="1" applyFill="1" applyBorder="1" applyAlignment="1" applyProtection="1">
      <alignment horizontal="center" vertical="center" wrapText="1"/>
    </xf>
    <xf numFmtId="0" fontId="28" fillId="6" borderId="4" xfId="0" applyFont="1" applyFill="1" applyBorder="1" applyAlignment="1" applyProtection="1">
      <alignment horizontal="center" vertical="center" wrapText="1"/>
    </xf>
    <xf numFmtId="0" fontId="3" fillId="6" borderId="20" xfId="0" applyFont="1" applyFill="1" applyBorder="1" applyAlignment="1" applyProtection="1">
      <alignment horizontal="center" vertical="center" wrapText="1"/>
    </xf>
    <xf numFmtId="0" fontId="3" fillId="6" borderId="21" xfId="0" applyFont="1" applyFill="1" applyBorder="1" applyAlignment="1" applyProtection="1">
      <alignment horizontal="center" vertical="center" wrapText="1"/>
    </xf>
    <xf numFmtId="0" fontId="3" fillId="6" borderId="22" xfId="0" applyFont="1" applyFill="1" applyBorder="1" applyAlignment="1" applyProtection="1">
      <alignment horizontal="center" vertical="center" wrapText="1"/>
    </xf>
    <xf numFmtId="0" fontId="3" fillId="6" borderId="36" xfId="0" applyFont="1" applyFill="1" applyBorder="1" applyAlignment="1" applyProtection="1">
      <alignment horizontal="center" vertical="center" wrapText="1"/>
    </xf>
    <xf numFmtId="0" fontId="3" fillId="6" borderId="26" xfId="0" applyFont="1" applyFill="1" applyBorder="1" applyAlignment="1" applyProtection="1">
      <alignment horizontal="center" vertical="center" wrapText="1"/>
    </xf>
    <xf numFmtId="0" fontId="3" fillId="6" borderId="37" xfId="0" applyFont="1" applyFill="1" applyBorder="1" applyAlignment="1" applyProtection="1">
      <alignment horizontal="center" vertical="center" wrapText="1"/>
    </xf>
    <xf numFmtId="0" fontId="5" fillId="6" borderId="2" xfId="0" applyFont="1" applyFill="1" applyBorder="1" applyAlignment="1" applyProtection="1">
      <alignment vertical="center" wrapText="1"/>
    </xf>
    <xf numFmtId="0" fontId="0" fillId="6" borderId="3" xfId="0" applyFont="1" applyFill="1" applyBorder="1" applyAlignment="1">
      <alignment vertical="center" wrapText="1"/>
    </xf>
    <xf numFmtId="0" fontId="0" fillId="6" borderId="4" xfId="0" applyFont="1" applyFill="1" applyBorder="1" applyAlignment="1">
      <alignment vertical="center" wrapText="1"/>
    </xf>
    <xf numFmtId="0" fontId="3" fillId="3" borderId="16" xfId="0" applyFont="1" applyFill="1" applyBorder="1" applyAlignment="1" applyProtection="1">
      <alignment horizontal="left" vertical="center" readingOrder="1"/>
    </xf>
    <xf numFmtId="0" fontId="3" fillId="3" borderId="17" xfId="0" applyFont="1" applyFill="1" applyBorder="1" applyAlignment="1" applyProtection="1">
      <alignment horizontal="left" vertical="center" readingOrder="1"/>
    </xf>
    <xf numFmtId="0" fontId="3" fillId="3" borderId="18" xfId="0" applyFont="1" applyFill="1" applyBorder="1" applyAlignment="1" applyProtection="1">
      <alignment horizontal="left" vertical="center" readingOrder="1"/>
    </xf>
    <xf numFmtId="0" fontId="27" fillId="0" borderId="21" xfId="0" applyFont="1" applyBorder="1" applyAlignment="1"/>
    <xf numFmtId="0" fontId="27" fillId="0" borderId="22" xfId="0" applyFont="1" applyBorder="1" applyAlignment="1"/>
    <xf numFmtId="0" fontId="27" fillId="0" borderId="0" xfId="0" applyFont="1" applyBorder="1" applyAlignment="1"/>
    <xf numFmtId="0" fontId="27" fillId="0" borderId="35" xfId="0" applyFont="1" applyBorder="1" applyAlignment="1"/>
    <xf numFmtId="0" fontId="5" fillId="6" borderId="2" xfId="0" applyFont="1" applyFill="1" applyBorder="1" applyAlignment="1" applyProtection="1">
      <alignment horizontal="left" vertical="top" wrapText="1"/>
    </xf>
    <xf numFmtId="0" fontId="2" fillId="6" borderId="3" xfId="0" applyFont="1" applyFill="1" applyBorder="1" applyAlignment="1" applyProtection="1">
      <alignment horizontal="left" vertical="top" wrapText="1"/>
    </xf>
    <xf numFmtId="0" fontId="2" fillId="6" borderId="4" xfId="0" applyFont="1" applyFill="1" applyBorder="1" applyAlignment="1" applyProtection="1">
      <alignment horizontal="left" vertical="top" wrapText="1"/>
    </xf>
    <xf numFmtId="0" fontId="3" fillId="3" borderId="16" xfId="0" applyFont="1" applyFill="1" applyBorder="1" applyAlignment="1" applyProtection="1">
      <alignment horizontal="left" vertical="center" wrapText="1" readingOrder="1"/>
    </xf>
    <xf numFmtId="0" fontId="3" fillId="3" borderId="17" xfId="0" applyFont="1" applyFill="1" applyBorder="1" applyAlignment="1" applyProtection="1">
      <alignment horizontal="left" vertical="center" wrapText="1" readingOrder="1"/>
    </xf>
    <xf numFmtId="0" fontId="3" fillId="3" borderId="18" xfId="0" applyFont="1" applyFill="1" applyBorder="1" applyAlignment="1" applyProtection="1">
      <alignment horizontal="left" vertical="center" wrapText="1" readingOrder="1"/>
    </xf>
    <xf numFmtId="0" fontId="4" fillId="3" borderId="8" xfId="0" applyFont="1" applyFill="1" applyBorder="1" applyAlignment="1" applyProtection="1">
      <alignment horizontal="center" vertical="center" wrapText="1" readingOrder="1"/>
    </xf>
    <xf numFmtId="0" fontId="4" fillId="3" borderId="11" xfId="0" applyFont="1" applyFill="1" applyBorder="1" applyAlignment="1" applyProtection="1">
      <alignment horizontal="center" vertical="center" wrapText="1" readingOrder="1"/>
    </xf>
    <xf numFmtId="0" fontId="4" fillId="3" borderId="19" xfId="0" applyFont="1" applyFill="1" applyBorder="1" applyAlignment="1" applyProtection="1">
      <alignment horizontal="center" vertical="center" wrapText="1" readingOrder="1"/>
    </xf>
    <xf numFmtId="0" fontId="4" fillId="3" borderId="27" xfId="0" applyFont="1" applyFill="1" applyBorder="1" applyAlignment="1" applyProtection="1">
      <alignment horizontal="center" vertical="center" wrapText="1" readingOrder="1"/>
    </xf>
    <xf numFmtId="0" fontId="4" fillId="3" borderId="25" xfId="0" applyFont="1" applyFill="1" applyBorder="1" applyAlignment="1" applyProtection="1">
      <alignment horizontal="center" vertical="center" wrapText="1" readingOrder="1"/>
    </xf>
    <xf numFmtId="0" fontId="4" fillId="3" borderId="34" xfId="0" applyFont="1" applyFill="1" applyBorder="1" applyAlignment="1" applyProtection="1">
      <alignment horizontal="center" vertical="center" wrapText="1" readingOrder="1"/>
    </xf>
    <xf numFmtId="0" fontId="3" fillId="3" borderId="5" xfId="0" applyFont="1" applyFill="1" applyBorder="1" applyAlignment="1" applyProtection="1">
      <alignment vertical="center" wrapText="1"/>
    </xf>
    <xf numFmtId="0" fontId="3" fillId="3" borderId="6" xfId="0" applyFont="1" applyFill="1" applyBorder="1" applyAlignment="1">
      <alignment vertical="center" wrapText="1"/>
    </xf>
    <xf numFmtId="0" fontId="3" fillId="3" borderId="7" xfId="0" applyFont="1" applyFill="1" applyBorder="1" applyAlignment="1">
      <alignment vertical="center" wrapText="1"/>
    </xf>
    <xf numFmtId="0" fontId="2" fillId="0" borderId="33" xfId="0" applyFont="1" applyFill="1" applyBorder="1" applyAlignment="1">
      <alignment horizontal="left" vertical="top" wrapText="1"/>
    </xf>
    <xf numFmtId="0" fontId="2" fillId="0" borderId="19" xfId="0" applyFont="1" applyFill="1" applyBorder="1" applyAlignment="1">
      <alignment horizontal="left" vertical="top"/>
    </xf>
    <xf numFmtId="0" fontId="2" fillId="0" borderId="23" xfId="0" applyFont="1" applyFill="1" applyBorder="1" applyAlignment="1">
      <alignment horizontal="left" vertical="top"/>
    </xf>
    <xf numFmtId="0" fontId="13" fillId="5" borderId="10" xfId="0" applyFont="1" applyFill="1" applyBorder="1" applyAlignment="1" applyProtection="1">
      <alignment horizontal="left" vertical="center" wrapText="1"/>
    </xf>
    <xf numFmtId="0" fontId="2" fillId="4" borderId="8" xfId="0" applyFont="1" applyFill="1" applyBorder="1" applyAlignment="1" applyProtection="1">
      <alignment horizontal="left" vertical="center" wrapText="1"/>
    </xf>
    <xf numFmtId="0" fontId="2" fillId="4" borderId="10" xfId="0" applyFont="1" applyFill="1" applyBorder="1" applyAlignment="1" applyProtection="1">
      <alignment horizontal="left" vertical="center" wrapText="1"/>
    </xf>
    <xf numFmtId="0" fontId="2" fillId="4" borderId="11" xfId="0" applyFont="1" applyFill="1" applyBorder="1" applyAlignment="1" applyProtection="1">
      <alignment horizontal="left" vertical="center" wrapText="1"/>
    </xf>
    <xf numFmtId="0" fontId="2" fillId="4" borderId="9" xfId="0" applyFont="1" applyFill="1" applyBorder="1" applyAlignment="1" applyProtection="1">
      <alignment horizontal="left" vertical="center" wrapText="1"/>
    </xf>
    <xf numFmtId="0" fontId="4" fillId="3" borderId="11" xfId="0" applyFont="1" applyFill="1" applyBorder="1" applyAlignment="1" applyProtection="1">
      <alignment horizontal="center" vertical="center" wrapText="1"/>
    </xf>
    <xf numFmtId="0" fontId="4" fillId="3" borderId="19" xfId="0" applyFont="1" applyFill="1" applyBorder="1" applyAlignment="1" applyProtection="1">
      <alignment horizontal="center" vertical="center" wrapText="1"/>
    </xf>
    <xf numFmtId="0" fontId="4" fillId="3" borderId="27" xfId="0" applyFont="1" applyFill="1" applyBorder="1" applyAlignment="1" applyProtection="1">
      <alignment horizontal="center" vertical="center" wrapText="1"/>
    </xf>
    <xf numFmtId="0" fontId="22" fillId="5" borderId="10" xfId="0" applyFont="1" applyFill="1" applyBorder="1" applyAlignment="1" applyProtection="1">
      <alignment horizontal="left" vertical="center" wrapText="1"/>
    </xf>
    <xf numFmtId="0" fontId="23" fillId="5" borderId="10" xfId="0" applyFont="1" applyFill="1" applyBorder="1" applyAlignment="1" applyProtection="1">
      <alignment horizontal="left" vertical="center" wrapText="1"/>
    </xf>
    <xf numFmtId="0" fontId="23" fillId="5" borderId="28" xfId="0" applyFont="1" applyFill="1" applyBorder="1" applyAlignment="1" applyProtection="1">
      <alignment horizontal="left" vertical="center" wrapText="1"/>
    </xf>
    <xf numFmtId="0" fontId="18" fillId="5" borderId="6" xfId="0" applyFont="1" applyFill="1" applyBorder="1" applyAlignment="1" applyProtection="1">
      <alignment horizontal="left" vertical="center" wrapText="1"/>
    </xf>
    <xf numFmtId="0" fontId="13" fillId="2" borderId="11" xfId="1" applyNumberFormat="1" applyFont="1" applyBorder="1" applyAlignment="1" applyProtection="1">
      <alignment horizontal="left" vertical="center" wrapText="1"/>
      <protection locked="0"/>
    </xf>
    <xf numFmtId="0" fontId="13" fillId="2" borderId="19" xfId="1" applyNumberFormat="1" applyFont="1" applyBorder="1" applyAlignment="1" applyProtection="1">
      <alignment horizontal="left" vertical="center" wrapText="1"/>
      <protection locked="0"/>
    </xf>
    <xf numFmtId="0" fontId="13" fillId="2" borderId="23" xfId="1" applyNumberFormat="1" applyFont="1" applyBorder="1" applyAlignment="1" applyProtection="1">
      <alignment horizontal="left" vertical="center" wrapText="1"/>
      <protection locked="0"/>
    </xf>
    <xf numFmtId="0" fontId="13" fillId="5" borderId="13" xfId="0" applyFont="1" applyFill="1" applyBorder="1" applyAlignment="1" applyProtection="1">
      <alignment horizontal="left" vertical="center" wrapText="1"/>
    </xf>
    <xf numFmtId="0" fontId="2" fillId="0" borderId="33" xfId="0" applyFont="1" applyFill="1" applyBorder="1" applyAlignment="1" applyProtection="1">
      <alignment horizontal="left" vertical="center" readingOrder="1"/>
    </xf>
    <xf numFmtId="0" fontId="2" fillId="0" borderId="19" xfId="0" applyFont="1" applyFill="1" applyBorder="1" applyAlignment="1" applyProtection="1">
      <alignment horizontal="left" vertical="center" readingOrder="1"/>
    </xf>
    <xf numFmtId="0" fontId="2" fillId="0" borderId="23" xfId="0" applyFont="1" applyFill="1" applyBorder="1" applyAlignment="1" applyProtection="1">
      <alignment horizontal="left" vertical="center" readingOrder="1"/>
    </xf>
    <xf numFmtId="165" fontId="18" fillId="2" borderId="11" xfId="1" applyNumberFormat="1" applyFont="1" applyBorder="1" applyAlignment="1" applyProtection="1">
      <alignment horizontal="left" vertical="center" wrapText="1"/>
      <protection locked="0"/>
    </xf>
    <xf numFmtId="165" fontId="18" fillId="2" borderId="19" xfId="1" applyNumberFormat="1" applyFont="1" applyBorder="1" applyAlignment="1" applyProtection="1">
      <alignment horizontal="left" vertical="center" wrapText="1"/>
      <protection locked="0"/>
    </xf>
    <xf numFmtId="165" fontId="18" fillId="2" borderId="23" xfId="1" applyNumberFormat="1" applyFont="1" applyBorder="1" applyAlignment="1" applyProtection="1">
      <alignment horizontal="left" vertical="center" wrapText="1"/>
      <protection locked="0"/>
    </xf>
    <xf numFmtId="0" fontId="21" fillId="3" borderId="16" xfId="0" applyFont="1" applyFill="1" applyBorder="1" applyAlignment="1">
      <alignment horizontal="left" vertical="center"/>
    </xf>
    <xf numFmtId="0" fontId="21" fillId="3" borderId="17" xfId="0" applyFont="1" applyFill="1" applyBorder="1" applyAlignment="1">
      <alignment horizontal="left" vertical="center"/>
    </xf>
    <xf numFmtId="0" fontId="21" fillId="3" borderId="18" xfId="0" applyFont="1" applyFill="1" applyBorder="1" applyAlignment="1">
      <alignment horizontal="left" vertical="center"/>
    </xf>
    <xf numFmtId="0" fontId="13" fillId="0" borderId="33" xfId="0" applyFont="1" applyFill="1" applyBorder="1" applyAlignment="1">
      <alignment horizontal="left" vertical="top" wrapText="1"/>
    </xf>
    <xf numFmtId="0" fontId="13" fillId="0" borderId="19" xfId="0" applyFont="1" applyFill="1" applyBorder="1" applyAlignment="1">
      <alignment horizontal="left" vertical="top"/>
    </xf>
    <xf numFmtId="0" fontId="13" fillId="0" borderId="23" xfId="0" applyFont="1" applyFill="1" applyBorder="1" applyAlignment="1">
      <alignment horizontal="left" vertical="top"/>
    </xf>
    <xf numFmtId="0" fontId="18" fillId="3" borderId="11" xfId="0" applyFont="1" applyFill="1" applyBorder="1" applyAlignment="1" applyProtection="1">
      <alignment horizontal="center" vertical="center" wrapText="1"/>
    </xf>
    <xf numFmtId="0" fontId="18" fillId="3" borderId="27" xfId="0" applyFont="1" applyFill="1" applyBorder="1" applyAlignment="1" applyProtection="1">
      <alignment horizontal="center" vertical="center" wrapText="1"/>
    </xf>
    <xf numFmtId="0" fontId="18" fillId="3" borderId="23" xfId="0" applyFont="1" applyFill="1" applyBorder="1" applyAlignment="1" applyProtection="1">
      <alignment horizontal="center" vertical="center" wrapText="1"/>
    </xf>
    <xf numFmtId="0" fontId="23" fillId="5" borderId="10" xfId="0" applyFont="1" applyFill="1" applyBorder="1" applyAlignment="1" applyProtection="1">
      <alignment horizontal="left" vertical="top" wrapText="1"/>
    </xf>
    <xf numFmtId="0" fontId="23" fillId="5" borderId="9" xfId="0" applyFont="1" applyFill="1" applyBorder="1" applyAlignment="1" applyProtection="1">
      <alignment horizontal="left" vertical="top" wrapText="1"/>
    </xf>
    <xf numFmtId="0" fontId="13" fillId="5" borderId="10" xfId="0" applyFont="1" applyFill="1" applyBorder="1" applyAlignment="1" applyProtection="1">
      <alignment horizontal="center" vertical="center" wrapText="1"/>
    </xf>
    <xf numFmtId="0" fontId="13" fillId="5" borderId="10" xfId="0" applyFont="1" applyFill="1" applyBorder="1" applyAlignment="1" applyProtection="1">
      <alignment horizontal="center" vertical="top" wrapText="1"/>
    </xf>
    <xf numFmtId="0" fontId="13" fillId="5" borderId="9" xfId="0" applyFont="1" applyFill="1" applyBorder="1" applyAlignment="1" applyProtection="1">
      <alignment horizontal="center" vertical="top" wrapText="1"/>
    </xf>
    <xf numFmtId="0" fontId="13" fillId="5" borderId="13" xfId="0" applyFont="1" applyFill="1" applyBorder="1" applyAlignment="1" applyProtection="1">
      <alignment horizontal="center" vertical="center" wrapText="1"/>
    </xf>
    <xf numFmtId="0" fontId="13" fillId="5" borderId="13" xfId="0" applyFont="1" applyFill="1" applyBorder="1" applyAlignment="1" applyProtection="1">
      <alignment horizontal="center" vertical="top" wrapText="1"/>
    </xf>
    <xf numFmtId="0" fontId="13" fillId="5" borderId="15" xfId="0" applyFont="1" applyFill="1" applyBorder="1" applyAlignment="1" applyProtection="1">
      <alignment horizontal="center" vertical="top" wrapText="1"/>
    </xf>
    <xf numFmtId="0" fontId="13" fillId="5" borderId="10" xfId="0" applyFont="1" applyFill="1" applyBorder="1" applyAlignment="1" applyProtection="1">
      <alignment horizontal="left" vertical="top" wrapText="1"/>
    </xf>
    <xf numFmtId="0" fontId="13" fillId="5" borderId="9" xfId="0" applyFont="1" applyFill="1" applyBorder="1" applyAlignment="1" applyProtection="1">
      <alignment horizontal="left" vertical="top" wrapText="1"/>
    </xf>
    <xf numFmtId="0" fontId="13" fillId="7" borderId="10" xfId="0" applyFont="1" applyFill="1" applyBorder="1" applyAlignment="1" applyProtection="1">
      <alignment horizontal="center" vertical="top" wrapText="1"/>
    </xf>
    <xf numFmtId="0" fontId="13" fillId="7" borderId="10" xfId="0" applyFont="1" applyFill="1" applyBorder="1" applyAlignment="1" applyProtection="1">
      <alignment horizontal="left" vertical="top" wrapText="1"/>
    </xf>
    <xf numFmtId="0" fontId="13" fillId="7" borderId="9" xfId="0" applyFont="1" applyFill="1" applyBorder="1" applyAlignment="1" applyProtection="1">
      <alignment horizontal="left" vertical="top" wrapText="1"/>
    </xf>
    <xf numFmtId="0" fontId="13" fillId="7" borderId="10" xfId="0" applyFont="1" applyFill="1" applyBorder="1" applyAlignment="1" applyProtection="1">
      <alignment horizontal="center" vertical="center" wrapText="1"/>
    </xf>
    <xf numFmtId="0" fontId="23" fillId="7" borderId="10" xfId="0" applyFont="1" applyFill="1" applyBorder="1" applyAlignment="1" applyProtection="1">
      <alignment horizontal="left" vertical="top" wrapText="1"/>
    </xf>
    <xf numFmtId="0" fontId="23" fillId="7" borderId="9" xfId="0" applyFont="1" applyFill="1" applyBorder="1" applyAlignment="1" applyProtection="1">
      <alignment horizontal="left" vertical="top" wrapText="1"/>
    </xf>
    <xf numFmtId="0" fontId="13" fillId="7" borderId="10" xfId="0" applyFont="1" applyFill="1" applyBorder="1" applyAlignment="1" applyProtection="1">
      <alignment horizontal="left" vertical="center" wrapText="1"/>
    </xf>
    <xf numFmtId="0" fontId="13" fillId="7" borderId="13" xfId="0" applyFont="1" applyFill="1" applyBorder="1" applyAlignment="1" applyProtection="1">
      <alignment horizontal="left" vertical="center" wrapText="1"/>
    </xf>
    <xf numFmtId="0" fontId="22" fillId="7" borderId="10" xfId="0" applyFont="1" applyFill="1" applyBorder="1" applyAlignment="1" applyProtection="1">
      <alignment horizontal="left" vertical="center" wrapText="1"/>
    </xf>
    <xf numFmtId="0" fontId="23" fillId="7" borderId="10" xfId="0" applyFont="1" applyFill="1" applyBorder="1" applyAlignment="1" applyProtection="1">
      <alignment horizontal="left" vertical="center" wrapText="1"/>
    </xf>
    <xf numFmtId="0" fontId="23" fillId="7" borderId="28" xfId="0" applyFont="1" applyFill="1" applyBorder="1" applyAlignment="1" applyProtection="1">
      <alignment horizontal="left" vertical="center" wrapText="1"/>
    </xf>
    <xf numFmtId="0" fontId="18" fillId="7" borderId="6" xfId="0" applyFont="1" applyFill="1" applyBorder="1" applyAlignment="1" applyProtection="1">
      <alignment horizontal="left" vertical="center" wrapText="1"/>
    </xf>
    <xf numFmtId="0" fontId="13" fillId="7" borderId="9" xfId="0" applyFont="1" applyFill="1" applyBorder="1" applyAlignment="1" applyProtection="1">
      <alignment horizontal="center" vertical="top" wrapText="1"/>
    </xf>
    <xf numFmtId="0" fontId="37" fillId="5" borderId="10" xfId="0" applyFont="1" applyFill="1" applyBorder="1" applyAlignment="1" applyProtection="1">
      <alignment horizontal="center" vertical="top" wrapText="1"/>
    </xf>
    <xf numFmtId="0" fontId="37" fillId="5" borderId="9" xfId="0" applyFont="1" applyFill="1" applyBorder="1" applyAlignment="1" applyProtection="1">
      <alignment horizontal="center" vertical="top" wrapText="1"/>
    </xf>
    <xf numFmtId="0" fontId="2" fillId="5" borderId="25" xfId="0" applyFont="1" applyFill="1" applyBorder="1" applyAlignment="1" applyProtection="1">
      <alignment horizontal="left" vertical="center" wrapText="1"/>
    </xf>
    <xf numFmtId="0" fontId="2" fillId="5" borderId="39" xfId="0" applyFont="1" applyFill="1" applyBorder="1" applyAlignment="1" applyProtection="1">
      <alignment horizontal="left" vertical="center" wrapText="1"/>
    </xf>
    <xf numFmtId="0" fontId="13" fillId="5" borderId="10" xfId="0" applyFont="1" applyFill="1" applyBorder="1" applyAlignment="1" applyProtection="1">
      <alignment vertical="center" wrapText="1"/>
    </xf>
    <xf numFmtId="0" fontId="13" fillId="5" borderId="25" xfId="0" applyFont="1" applyFill="1" applyBorder="1" applyAlignment="1" applyProtection="1">
      <alignment horizontal="left" vertical="center" wrapText="1"/>
    </xf>
    <xf numFmtId="0" fontId="13" fillId="5" borderId="38" xfId="0" applyFont="1" applyFill="1" applyBorder="1" applyAlignment="1" applyProtection="1">
      <alignment horizontal="left" vertical="center" wrapText="1"/>
    </xf>
    <xf numFmtId="0" fontId="13" fillId="5" borderId="39" xfId="0" applyFont="1" applyFill="1" applyBorder="1" applyAlignment="1" applyProtection="1">
      <alignment horizontal="left" vertical="center" wrapText="1"/>
    </xf>
    <xf numFmtId="0" fontId="13" fillId="5" borderId="11" xfId="0" applyFont="1" applyFill="1" applyBorder="1" applyAlignment="1" applyProtection="1">
      <alignment vertical="center" wrapText="1"/>
    </xf>
    <xf numFmtId="0" fontId="13" fillId="5" borderId="19" xfId="0" applyFont="1" applyFill="1" applyBorder="1" applyAlignment="1" applyProtection="1">
      <alignment vertical="center" wrapText="1"/>
    </xf>
    <xf numFmtId="0" fontId="13" fillId="5" borderId="27" xfId="0" applyFont="1" applyFill="1" applyBorder="1" applyAlignment="1" applyProtection="1">
      <alignment vertical="center" wrapText="1"/>
    </xf>
    <xf numFmtId="0" fontId="13" fillId="5" borderId="14" xfId="0" applyFont="1" applyFill="1" applyBorder="1" applyAlignment="1" applyProtection="1">
      <alignment vertical="center" wrapText="1"/>
    </xf>
    <xf numFmtId="0" fontId="13" fillId="5" borderId="40" xfId="0" applyFont="1" applyFill="1" applyBorder="1" applyAlignment="1" applyProtection="1">
      <alignment vertical="center" wrapText="1"/>
    </xf>
    <xf numFmtId="0" fontId="13" fillId="5" borderId="41" xfId="0" applyFont="1" applyFill="1" applyBorder="1" applyAlignment="1" applyProtection="1">
      <alignment vertical="center" wrapText="1"/>
    </xf>
    <xf numFmtId="0" fontId="2" fillId="0" borderId="25" xfId="0" applyFont="1" applyBorder="1" applyAlignment="1" applyProtection="1">
      <alignment horizontal="center" vertical="center" wrapText="1"/>
    </xf>
    <xf numFmtId="0" fontId="2" fillId="0" borderId="38" xfId="0" applyFont="1" applyBorder="1" applyAlignment="1" applyProtection="1">
      <alignment horizontal="center" vertical="center" wrapText="1"/>
    </xf>
    <xf numFmtId="0" fontId="2" fillId="0" borderId="34" xfId="0" applyFont="1" applyBorder="1" applyAlignment="1" applyProtection="1">
      <alignment horizontal="center" vertical="center" wrapText="1"/>
    </xf>
  </cellXfs>
  <cellStyles count="11">
    <cellStyle name="Comma" xfId="10" builtinId="3"/>
    <cellStyle name="Comma 2" xfId="4"/>
    <cellStyle name="Followed Hyperlink" xfId="5" builtinId="9" hidden="1"/>
    <cellStyle name="Followed Hyperlink" xfId="6" builtinId="9" hidden="1"/>
    <cellStyle name="Followed Hyperlink" xfId="7" builtinId="9" hidden="1"/>
    <cellStyle name="Followed Hyperlink" xfId="8" builtinId="9" hidden="1"/>
    <cellStyle name="Input" xfId="1" builtinId="20"/>
    <cellStyle name="Input 2" xfId="3"/>
    <cellStyle name="Normal" xfId="0" builtinId="0"/>
    <cellStyle name="Normal 2" xfId="2"/>
    <cellStyle name="Percent" xfId="9" builtinId="5"/>
  </cellStyles>
  <dxfs count="0"/>
  <tableStyles count="0" defaultTableStyle="TableStyleMedium2" defaultPivotStyle="PivotStyleLight16"/>
  <colors>
    <mruColors>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1.jpeg"/><Relationship Id="rId2" Type="http://schemas.openxmlformats.org/officeDocument/2006/relationships/image" Target="../media/image3.jpe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image" Target="../media/image1.jpeg"/><Relationship Id="rId2" Type="http://schemas.openxmlformats.org/officeDocument/2006/relationships/image" Target="../media/image3.jpe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3" Type="http://schemas.openxmlformats.org/officeDocument/2006/relationships/image" Target="../media/image1.jpeg"/><Relationship Id="rId2" Type="http://schemas.openxmlformats.org/officeDocument/2006/relationships/image" Target="../media/image3.jpe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3" Type="http://schemas.openxmlformats.org/officeDocument/2006/relationships/image" Target="../media/image1.jpeg"/><Relationship Id="rId2" Type="http://schemas.openxmlformats.org/officeDocument/2006/relationships/image" Target="../media/image3.jpe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3" Type="http://schemas.openxmlformats.org/officeDocument/2006/relationships/image" Target="../media/image1.jpeg"/><Relationship Id="rId2" Type="http://schemas.openxmlformats.org/officeDocument/2006/relationships/image" Target="../media/image3.jpe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3" Type="http://schemas.openxmlformats.org/officeDocument/2006/relationships/image" Target="../media/image1.jpeg"/><Relationship Id="rId2" Type="http://schemas.openxmlformats.org/officeDocument/2006/relationships/image" Target="../media/image3.jpe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xdr:col>
      <xdr:colOff>2743200</xdr:colOff>
      <xdr:row>3</xdr:row>
      <xdr:rowOff>0</xdr:rowOff>
    </xdr:from>
    <xdr:to>
      <xdr:col>1</xdr:col>
      <xdr:colOff>2743200</xdr:colOff>
      <xdr:row>4</xdr:row>
      <xdr:rowOff>123825</xdr:rowOff>
    </xdr:to>
    <xdr:pic>
      <xdr:nvPicPr>
        <xdr:cNvPr id="2" name="Picture 3" descr="GEF logo new.jpg">
          <a:extLst>
            <a:ext uri="{FF2B5EF4-FFF2-40B4-BE49-F238E27FC236}">
              <a16:creationId xmlns=""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rcRect/>
        <a:stretch>
          <a:fillRect/>
        </a:stretch>
      </xdr:blipFill>
      <xdr:spPr bwMode="auto">
        <a:xfrm>
          <a:off x="2952750" y="19050"/>
          <a:ext cx="9525" cy="323850"/>
        </a:xfrm>
        <a:prstGeom prst="rect">
          <a:avLst/>
        </a:prstGeom>
        <a:noFill/>
        <a:ln w="9525">
          <a:noFill/>
          <a:miter lim="800000"/>
          <a:headEnd/>
          <a:tailEnd/>
        </a:ln>
      </xdr:spPr>
    </xdr:pic>
    <xdr:clientData/>
  </xdr:twoCellAnchor>
  <xdr:twoCellAnchor editAs="oneCell">
    <xdr:from>
      <xdr:col>1</xdr:col>
      <xdr:colOff>2743200</xdr:colOff>
      <xdr:row>0</xdr:row>
      <xdr:rowOff>19050</xdr:rowOff>
    </xdr:from>
    <xdr:to>
      <xdr:col>1</xdr:col>
      <xdr:colOff>2743200</xdr:colOff>
      <xdr:row>2</xdr:row>
      <xdr:rowOff>9525</xdr:rowOff>
    </xdr:to>
    <xdr:pic>
      <xdr:nvPicPr>
        <xdr:cNvPr id="3" name="Picture 3" descr="GEF logo new.jpg">
          <a:extLst>
            <a:ext uri="{FF2B5EF4-FFF2-40B4-BE49-F238E27FC236}">
              <a16:creationId xmlns=""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srcRect/>
        <a:stretch>
          <a:fillRect/>
        </a:stretch>
      </xdr:blipFill>
      <xdr:spPr bwMode="auto">
        <a:xfrm>
          <a:off x="2952750" y="19050"/>
          <a:ext cx="0" cy="31432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3</xdr:row>
      <xdr:rowOff>0</xdr:rowOff>
    </xdr:from>
    <xdr:to>
      <xdr:col>2</xdr:col>
      <xdr:colOff>9525</xdr:colOff>
      <xdr:row>3</xdr:row>
      <xdr:rowOff>173749</xdr:rowOff>
    </xdr:to>
    <xdr:pic>
      <xdr:nvPicPr>
        <xdr:cNvPr id="2" name="Picture 1" descr="GEF logo new.jpg">
          <a:extLst>
            <a:ext uri="{FF2B5EF4-FFF2-40B4-BE49-F238E27FC236}">
              <a16:creationId xmlns=""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rcRect/>
        <a:stretch>
          <a:fillRect/>
        </a:stretch>
      </xdr:blipFill>
      <xdr:spPr bwMode="auto">
        <a:xfrm>
          <a:off x="4286250" y="571500"/>
          <a:ext cx="9525" cy="173749"/>
        </a:xfrm>
        <a:prstGeom prst="rect">
          <a:avLst/>
        </a:prstGeom>
        <a:noFill/>
        <a:ln w="9525">
          <a:noFill/>
          <a:miter lim="800000"/>
          <a:headEnd/>
          <a:tailEnd/>
        </a:ln>
      </xdr:spPr>
    </xdr:pic>
    <xdr:clientData/>
  </xdr:twoCellAnchor>
  <xdr:twoCellAnchor editAs="oneCell">
    <xdr:from>
      <xdr:col>2</xdr:col>
      <xdr:colOff>0</xdr:colOff>
      <xdr:row>3</xdr:row>
      <xdr:rowOff>0</xdr:rowOff>
    </xdr:from>
    <xdr:to>
      <xdr:col>2</xdr:col>
      <xdr:colOff>0</xdr:colOff>
      <xdr:row>4</xdr:row>
      <xdr:rowOff>62405</xdr:rowOff>
    </xdr:to>
    <xdr:pic>
      <xdr:nvPicPr>
        <xdr:cNvPr id="3" name="Picture 2" descr="GEF logo new.jpg">
          <a:extLst>
            <a:ext uri="{FF2B5EF4-FFF2-40B4-BE49-F238E27FC236}">
              <a16:creationId xmlns="" xmlns:a16="http://schemas.microsoft.com/office/drawing/2014/main" id="{00000000-0008-0000-0100-000003000000}"/>
            </a:ext>
          </a:extLst>
        </xdr:cNvPr>
        <xdr:cNvPicPr>
          <a:picLocks noChangeAspect="1"/>
        </xdr:cNvPicPr>
      </xdr:nvPicPr>
      <xdr:blipFill>
        <a:blip xmlns:r="http://schemas.openxmlformats.org/officeDocument/2006/relationships" r:embed="rId2"/>
        <a:srcRect/>
        <a:stretch>
          <a:fillRect/>
        </a:stretch>
      </xdr:blipFill>
      <xdr:spPr bwMode="auto">
        <a:xfrm>
          <a:off x="4286250" y="571500"/>
          <a:ext cx="0" cy="262430"/>
        </a:xfrm>
        <a:prstGeom prst="rect">
          <a:avLst/>
        </a:prstGeom>
        <a:noFill/>
        <a:ln w="9525">
          <a:noFill/>
          <a:miter lim="800000"/>
          <a:headEnd/>
          <a:tailEnd/>
        </a:ln>
      </xdr:spPr>
    </xdr:pic>
    <xdr:clientData/>
  </xdr:twoCellAnchor>
  <xdr:twoCellAnchor editAs="oneCell">
    <xdr:from>
      <xdr:col>1</xdr:col>
      <xdr:colOff>2743200</xdr:colOff>
      <xdr:row>3</xdr:row>
      <xdr:rowOff>0</xdr:rowOff>
    </xdr:from>
    <xdr:to>
      <xdr:col>1</xdr:col>
      <xdr:colOff>2743200</xdr:colOff>
      <xdr:row>4</xdr:row>
      <xdr:rowOff>62405</xdr:rowOff>
    </xdr:to>
    <xdr:pic>
      <xdr:nvPicPr>
        <xdr:cNvPr id="4" name="Picture 3" descr="GEF logo new.jpg">
          <a:extLst>
            <a:ext uri="{FF2B5EF4-FFF2-40B4-BE49-F238E27FC236}">
              <a16:creationId xmlns="" xmlns:a16="http://schemas.microsoft.com/office/drawing/2014/main" id="{00000000-0008-0000-0100-000004000000}"/>
            </a:ext>
          </a:extLst>
        </xdr:cNvPr>
        <xdr:cNvPicPr>
          <a:picLocks noChangeAspect="1"/>
        </xdr:cNvPicPr>
      </xdr:nvPicPr>
      <xdr:blipFill>
        <a:blip xmlns:r="http://schemas.openxmlformats.org/officeDocument/2006/relationships" r:embed="rId3" cstate="print"/>
        <a:srcRect/>
        <a:stretch>
          <a:fillRect/>
        </a:stretch>
      </xdr:blipFill>
      <xdr:spPr bwMode="auto">
        <a:xfrm>
          <a:off x="2952750" y="571500"/>
          <a:ext cx="0" cy="262430"/>
        </a:xfrm>
        <a:prstGeom prst="rect">
          <a:avLst/>
        </a:prstGeom>
        <a:noFill/>
        <a:ln w="9525">
          <a:noFill/>
          <a:miter lim="800000"/>
          <a:headEnd/>
          <a:tailEnd/>
        </a:ln>
      </xdr:spPr>
    </xdr:pic>
    <xdr:clientData/>
  </xdr:twoCellAnchor>
  <xdr:twoCellAnchor editAs="oneCell">
    <xdr:from>
      <xdr:col>1</xdr:col>
      <xdr:colOff>2743200</xdr:colOff>
      <xdr:row>0</xdr:row>
      <xdr:rowOff>19050</xdr:rowOff>
    </xdr:from>
    <xdr:to>
      <xdr:col>1</xdr:col>
      <xdr:colOff>2743200</xdr:colOff>
      <xdr:row>1</xdr:row>
      <xdr:rowOff>142875</xdr:rowOff>
    </xdr:to>
    <xdr:pic>
      <xdr:nvPicPr>
        <xdr:cNvPr id="5" name="Picture 3" descr="GEF logo new.jpg">
          <a:extLst>
            <a:ext uri="{FF2B5EF4-FFF2-40B4-BE49-F238E27FC236}">
              <a16:creationId xmlns="" xmlns:a16="http://schemas.microsoft.com/office/drawing/2014/main" id="{00000000-0008-0000-0100-000005000000}"/>
            </a:ext>
          </a:extLst>
        </xdr:cNvPr>
        <xdr:cNvPicPr>
          <a:picLocks noChangeAspect="1"/>
        </xdr:cNvPicPr>
      </xdr:nvPicPr>
      <xdr:blipFill>
        <a:blip xmlns:r="http://schemas.openxmlformats.org/officeDocument/2006/relationships" r:embed="rId3" cstate="print"/>
        <a:srcRect/>
        <a:stretch>
          <a:fillRect/>
        </a:stretch>
      </xdr:blipFill>
      <xdr:spPr bwMode="auto">
        <a:xfrm>
          <a:off x="2952750" y="19050"/>
          <a:ext cx="0" cy="31432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3</xdr:row>
      <xdr:rowOff>0</xdr:rowOff>
    </xdr:from>
    <xdr:to>
      <xdr:col>2</xdr:col>
      <xdr:colOff>9525</xdr:colOff>
      <xdr:row>3</xdr:row>
      <xdr:rowOff>173749</xdr:rowOff>
    </xdr:to>
    <xdr:pic>
      <xdr:nvPicPr>
        <xdr:cNvPr id="2" name="Picture 1" descr="GEF logo new.jpg">
          <a:extLst>
            <a:ext uri="{FF2B5EF4-FFF2-40B4-BE49-F238E27FC236}">
              <a16:creationId xmlns=""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srcRect/>
        <a:stretch>
          <a:fillRect/>
        </a:stretch>
      </xdr:blipFill>
      <xdr:spPr bwMode="auto">
        <a:xfrm>
          <a:off x="4286250" y="571500"/>
          <a:ext cx="9525" cy="173749"/>
        </a:xfrm>
        <a:prstGeom prst="rect">
          <a:avLst/>
        </a:prstGeom>
        <a:noFill/>
        <a:ln w="9525">
          <a:noFill/>
          <a:miter lim="800000"/>
          <a:headEnd/>
          <a:tailEnd/>
        </a:ln>
      </xdr:spPr>
    </xdr:pic>
    <xdr:clientData/>
  </xdr:twoCellAnchor>
  <xdr:twoCellAnchor editAs="oneCell">
    <xdr:from>
      <xdr:col>2</xdr:col>
      <xdr:colOff>0</xdr:colOff>
      <xdr:row>3</xdr:row>
      <xdr:rowOff>0</xdr:rowOff>
    </xdr:from>
    <xdr:to>
      <xdr:col>2</xdr:col>
      <xdr:colOff>0</xdr:colOff>
      <xdr:row>4</xdr:row>
      <xdr:rowOff>62405</xdr:rowOff>
    </xdr:to>
    <xdr:pic>
      <xdr:nvPicPr>
        <xdr:cNvPr id="3" name="Picture 2" descr="GEF logo new.jpg">
          <a:extLst>
            <a:ext uri="{FF2B5EF4-FFF2-40B4-BE49-F238E27FC236}">
              <a16:creationId xmlns="" xmlns:a16="http://schemas.microsoft.com/office/drawing/2014/main" id="{00000000-0008-0000-0200-000003000000}"/>
            </a:ext>
          </a:extLst>
        </xdr:cNvPr>
        <xdr:cNvPicPr>
          <a:picLocks noChangeAspect="1"/>
        </xdr:cNvPicPr>
      </xdr:nvPicPr>
      <xdr:blipFill>
        <a:blip xmlns:r="http://schemas.openxmlformats.org/officeDocument/2006/relationships" r:embed="rId2"/>
        <a:srcRect/>
        <a:stretch>
          <a:fillRect/>
        </a:stretch>
      </xdr:blipFill>
      <xdr:spPr bwMode="auto">
        <a:xfrm>
          <a:off x="4286250" y="571500"/>
          <a:ext cx="0" cy="262430"/>
        </a:xfrm>
        <a:prstGeom prst="rect">
          <a:avLst/>
        </a:prstGeom>
        <a:noFill/>
        <a:ln w="9525">
          <a:noFill/>
          <a:miter lim="800000"/>
          <a:headEnd/>
          <a:tailEnd/>
        </a:ln>
      </xdr:spPr>
    </xdr:pic>
    <xdr:clientData/>
  </xdr:twoCellAnchor>
  <xdr:twoCellAnchor editAs="oneCell">
    <xdr:from>
      <xdr:col>1</xdr:col>
      <xdr:colOff>2743200</xdr:colOff>
      <xdr:row>3</xdr:row>
      <xdr:rowOff>0</xdr:rowOff>
    </xdr:from>
    <xdr:to>
      <xdr:col>1</xdr:col>
      <xdr:colOff>2743200</xdr:colOff>
      <xdr:row>4</xdr:row>
      <xdr:rowOff>62405</xdr:rowOff>
    </xdr:to>
    <xdr:pic>
      <xdr:nvPicPr>
        <xdr:cNvPr id="4" name="Picture 3" descr="GEF logo new.jpg">
          <a:extLst>
            <a:ext uri="{FF2B5EF4-FFF2-40B4-BE49-F238E27FC236}">
              <a16:creationId xmlns="" xmlns:a16="http://schemas.microsoft.com/office/drawing/2014/main" id="{00000000-0008-0000-0200-000004000000}"/>
            </a:ext>
          </a:extLst>
        </xdr:cNvPr>
        <xdr:cNvPicPr>
          <a:picLocks noChangeAspect="1"/>
        </xdr:cNvPicPr>
      </xdr:nvPicPr>
      <xdr:blipFill>
        <a:blip xmlns:r="http://schemas.openxmlformats.org/officeDocument/2006/relationships" r:embed="rId3" cstate="print"/>
        <a:srcRect/>
        <a:stretch>
          <a:fillRect/>
        </a:stretch>
      </xdr:blipFill>
      <xdr:spPr bwMode="auto">
        <a:xfrm>
          <a:off x="2952750" y="571500"/>
          <a:ext cx="0" cy="262430"/>
        </a:xfrm>
        <a:prstGeom prst="rect">
          <a:avLst/>
        </a:prstGeom>
        <a:noFill/>
        <a:ln w="9525">
          <a:noFill/>
          <a:miter lim="800000"/>
          <a:headEnd/>
          <a:tailEnd/>
        </a:ln>
      </xdr:spPr>
    </xdr:pic>
    <xdr:clientData/>
  </xdr:twoCellAnchor>
  <xdr:twoCellAnchor editAs="oneCell">
    <xdr:from>
      <xdr:col>1</xdr:col>
      <xdr:colOff>2743200</xdr:colOff>
      <xdr:row>0</xdr:row>
      <xdr:rowOff>19050</xdr:rowOff>
    </xdr:from>
    <xdr:to>
      <xdr:col>1</xdr:col>
      <xdr:colOff>2743200</xdr:colOff>
      <xdr:row>1</xdr:row>
      <xdr:rowOff>142875</xdr:rowOff>
    </xdr:to>
    <xdr:pic>
      <xdr:nvPicPr>
        <xdr:cNvPr id="5" name="Picture 3" descr="GEF logo new.jpg">
          <a:extLst>
            <a:ext uri="{FF2B5EF4-FFF2-40B4-BE49-F238E27FC236}">
              <a16:creationId xmlns="" xmlns:a16="http://schemas.microsoft.com/office/drawing/2014/main" id="{00000000-0008-0000-0200-000005000000}"/>
            </a:ext>
          </a:extLst>
        </xdr:cNvPr>
        <xdr:cNvPicPr>
          <a:picLocks noChangeAspect="1"/>
        </xdr:cNvPicPr>
      </xdr:nvPicPr>
      <xdr:blipFill>
        <a:blip xmlns:r="http://schemas.openxmlformats.org/officeDocument/2006/relationships" r:embed="rId3" cstate="print"/>
        <a:srcRect/>
        <a:stretch>
          <a:fillRect/>
        </a:stretch>
      </xdr:blipFill>
      <xdr:spPr bwMode="auto">
        <a:xfrm>
          <a:off x="2952750" y="19050"/>
          <a:ext cx="0" cy="314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3</xdr:row>
      <xdr:rowOff>0</xdr:rowOff>
    </xdr:from>
    <xdr:to>
      <xdr:col>2</xdr:col>
      <xdr:colOff>9525</xdr:colOff>
      <xdr:row>3</xdr:row>
      <xdr:rowOff>173749</xdr:rowOff>
    </xdr:to>
    <xdr:pic>
      <xdr:nvPicPr>
        <xdr:cNvPr id="2" name="Picture 1" descr="GEF logo new.jpg">
          <a:extLst>
            <a:ext uri="{FF2B5EF4-FFF2-40B4-BE49-F238E27FC236}">
              <a16:creationId xmlns=""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srcRect/>
        <a:stretch>
          <a:fillRect/>
        </a:stretch>
      </xdr:blipFill>
      <xdr:spPr bwMode="auto">
        <a:xfrm>
          <a:off x="4286250" y="571500"/>
          <a:ext cx="9525" cy="173749"/>
        </a:xfrm>
        <a:prstGeom prst="rect">
          <a:avLst/>
        </a:prstGeom>
        <a:noFill/>
        <a:ln w="9525">
          <a:noFill/>
          <a:miter lim="800000"/>
          <a:headEnd/>
          <a:tailEnd/>
        </a:ln>
      </xdr:spPr>
    </xdr:pic>
    <xdr:clientData/>
  </xdr:twoCellAnchor>
  <xdr:twoCellAnchor editAs="oneCell">
    <xdr:from>
      <xdr:col>2</xdr:col>
      <xdr:colOff>0</xdr:colOff>
      <xdr:row>3</xdr:row>
      <xdr:rowOff>0</xdr:rowOff>
    </xdr:from>
    <xdr:to>
      <xdr:col>2</xdr:col>
      <xdr:colOff>0</xdr:colOff>
      <xdr:row>4</xdr:row>
      <xdr:rowOff>62405</xdr:rowOff>
    </xdr:to>
    <xdr:pic>
      <xdr:nvPicPr>
        <xdr:cNvPr id="3" name="Picture 2" descr="GEF logo new.jpg">
          <a:extLst>
            <a:ext uri="{FF2B5EF4-FFF2-40B4-BE49-F238E27FC236}">
              <a16:creationId xmlns="" xmlns:a16="http://schemas.microsoft.com/office/drawing/2014/main" id="{00000000-0008-0000-0300-000003000000}"/>
            </a:ext>
          </a:extLst>
        </xdr:cNvPr>
        <xdr:cNvPicPr>
          <a:picLocks noChangeAspect="1"/>
        </xdr:cNvPicPr>
      </xdr:nvPicPr>
      <xdr:blipFill>
        <a:blip xmlns:r="http://schemas.openxmlformats.org/officeDocument/2006/relationships" r:embed="rId2"/>
        <a:srcRect/>
        <a:stretch>
          <a:fillRect/>
        </a:stretch>
      </xdr:blipFill>
      <xdr:spPr bwMode="auto">
        <a:xfrm>
          <a:off x="4286250" y="571500"/>
          <a:ext cx="0" cy="262430"/>
        </a:xfrm>
        <a:prstGeom prst="rect">
          <a:avLst/>
        </a:prstGeom>
        <a:noFill/>
        <a:ln w="9525">
          <a:noFill/>
          <a:miter lim="800000"/>
          <a:headEnd/>
          <a:tailEnd/>
        </a:ln>
      </xdr:spPr>
    </xdr:pic>
    <xdr:clientData/>
  </xdr:twoCellAnchor>
  <xdr:twoCellAnchor editAs="oneCell">
    <xdr:from>
      <xdr:col>1</xdr:col>
      <xdr:colOff>2743200</xdr:colOff>
      <xdr:row>3</xdr:row>
      <xdr:rowOff>0</xdr:rowOff>
    </xdr:from>
    <xdr:to>
      <xdr:col>1</xdr:col>
      <xdr:colOff>2743200</xdr:colOff>
      <xdr:row>4</xdr:row>
      <xdr:rowOff>62405</xdr:rowOff>
    </xdr:to>
    <xdr:pic>
      <xdr:nvPicPr>
        <xdr:cNvPr id="4" name="Picture 3" descr="GEF logo new.jpg">
          <a:extLst>
            <a:ext uri="{FF2B5EF4-FFF2-40B4-BE49-F238E27FC236}">
              <a16:creationId xmlns="" xmlns:a16="http://schemas.microsoft.com/office/drawing/2014/main" id="{00000000-0008-0000-0300-000004000000}"/>
            </a:ext>
          </a:extLst>
        </xdr:cNvPr>
        <xdr:cNvPicPr>
          <a:picLocks noChangeAspect="1"/>
        </xdr:cNvPicPr>
      </xdr:nvPicPr>
      <xdr:blipFill>
        <a:blip xmlns:r="http://schemas.openxmlformats.org/officeDocument/2006/relationships" r:embed="rId3" cstate="print"/>
        <a:srcRect/>
        <a:stretch>
          <a:fillRect/>
        </a:stretch>
      </xdr:blipFill>
      <xdr:spPr bwMode="auto">
        <a:xfrm>
          <a:off x="2952750" y="571500"/>
          <a:ext cx="0" cy="262430"/>
        </a:xfrm>
        <a:prstGeom prst="rect">
          <a:avLst/>
        </a:prstGeom>
        <a:noFill/>
        <a:ln w="9525">
          <a:noFill/>
          <a:miter lim="800000"/>
          <a:headEnd/>
          <a:tailEnd/>
        </a:ln>
      </xdr:spPr>
    </xdr:pic>
    <xdr:clientData/>
  </xdr:twoCellAnchor>
  <xdr:twoCellAnchor editAs="oneCell">
    <xdr:from>
      <xdr:col>1</xdr:col>
      <xdr:colOff>2743200</xdr:colOff>
      <xdr:row>0</xdr:row>
      <xdr:rowOff>19050</xdr:rowOff>
    </xdr:from>
    <xdr:to>
      <xdr:col>1</xdr:col>
      <xdr:colOff>2743200</xdr:colOff>
      <xdr:row>1</xdr:row>
      <xdr:rowOff>142875</xdr:rowOff>
    </xdr:to>
    <xdr:pic>
      <xdr:nvPicPr>
        <xdr:cNvPr id="5" name="Picture 3" descr="GEF logo new.jpg">
          <a:extLst>
            <a:ext uri="{FF2B5EF4-FFF2-40B4-BE49-F238E27FC236}">
              <a16:creationId xmlns="" xmlns:a16="http://schemas.microsoft.com/office/drawing/2014/main" id="{00000000-0008-0000-0300-000005000000}"/>
            </a:ext>
          </a:extLst>
        </xdr:cNvPr>
        <xdr:cNvPicPr>
          <a:picLocks noChangeAspect="1"/>
        </xdr:cNvPicPr>
      </xdr:nvPicPr>
      <xdr:blipFill>
        <a:blip xmlns:r="http://schemas.openxmlformats.org/officeDocument/2006/relationships" r:embed="rId3" cstate="print"/>
        <a:srcRect/>
        <a:stretch>
          <a:fillRect/>
        </a:stretch>
      </xdr:blipFill>
      <xdr:spPr bwMode="auto">
        <a:xfrm>
          <a:off x="2952750" y="19050"/>
          <a:ext cx="0" cy="314325"/>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0</xdr:colOff>
      <xdr:row>3</xdr:row>
      <xdr:rowOff>0</xdr:rowOff>
    </xdr:from>
    <xdr:to>
      <xdr:col>2</xdr:col>
      <xdr:colOff>9525</xdr:colOff>
      <xdr:row>3</xdr:row>
      <xdr:rowOff>173749</xdr:rowOff>
    </xdr:to>
    <xdr:pic>
      <xdr:nvPicPr>
        <xdr:cNvPr id="2" name="Picture 1" descr="GEF logo new.jpg">
          <a:extLst>
            <a:ext uri="{FF2B5EF4-FFF2-40B4-BE49-F238E27FC236}">
              <a16:creationId xmlns=""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srcRect/>
        <a:stretch>
          <a:fillRect/>
        </a:stretch>
      </xdr:blipFill>
      <xdr:spPr bwMode="auto">
        <a:xfrm>
          <a:off x="4286250" y="571500"/>
          <a:ext cx="9525" cy="173749"/>
        </a:xfrm>
        <a:prstGeom prst="rect">
          <a:avLst/>
        </a:prstGeom>
        <a:noFill/>
        <a:ln w="9525">
          <a:noFill/>
          <a:miter lim="800000"/>
          <a:headEnd/>
          <a:tailEnd/>
        </a:ln>
      </xdr:spPr>
    </xdr:pic>
    <xdr:clientData/>
  </xdr:twoCellAnchor>
  <xdr:twoCellAnchor editAs="oneCell">
    <xdr:from>
      <xdr:col>2</xdr:col>
      <xdr:colOff>0</xdr:colOff>
      <xdr:row>3</xdr:row>
      <xdr:rowOff>0</xdr:rowOff>
    </xdr:from>
    <xdr:to>
      <xdr:col>2</xdr:col>
      <xdr:colOff>0</xdr:colOff>
      <xdr:row>4</xdr:row>
      <xdr:rowOff>62405</xdr:rowOff>
    </xdr:to>
    <xdr:pic>
      <xdr:nvPicPr>
        <xdr:cNvPr id="3" name="Picture 2" descr="GEF logo new.jpg">
          <a:extLst>
            <a:ext uri="{FF2B5EF4-FFF2-40B4-BE49-F238E27FC236}">
              <a16:creationId xmlns="" xmlns:a16="http://schemas.microsoft.com/office/drawing/2014/main" id="{00000000-0008-0000-0400-000003000000}"/>
            </a:ext>
          </a:extLst>
        </xdr:cNvPr>
        <xdr:cNvPicPr>
          <a:picLocks noChangeAspect="1"/>
        </xdr:cNvPicPr>
      </xdr:nvPicPr>
      <xdr:blipFill>
        <a:blip xmlns:r="http://schemas.openxmlformats.org/officeDocument/2006/relationships" r:embed="rId2"/>
        <a:srcRect/>
        <a:stretch>
          <a:fillRect/>
        </a:stretch>
      </xdr:blipFill>
      <xdr:spPr bwMode="auto">
        <a:xfrm>
          <a:off x="4286250" y="571500"/>
          <a:ext cx="0" cy="262430"/>
        </a:xfrm>
        <a:prstGeom prst="rect">
          <a:avLst/>
        </a:prstGeom>
        <a:noFill/>
        <a:ln w="9525">
          <a:noFill/>
          <a:miter lim="800000"/>
          <a:headEnd/>
          <a:tailEnd/>
        </a:ln>
      </xdr:spPr>
    </xdr:pic>
    <xdr:clientData/>
  </xdr:twoCellAnchor>
  <xdr:twoCellAnchor editAs="oneCell">
    <xdr:from>
      <xdr:col>1</xdr:col>
      <xdr:colOff>2743200</xdr:colOff>
      <xdr:row>3</xdr:row>
      <xdr:rowOff>0</xdr:rowOff>
    </xdr:from>
    <xdr:to>
      <xdr:col>1</xdr:col>
      <xdr:colOff>2743200</xdr:colOff>
      <xdr:row>4</xdr:row>
      <xdr:rowOff>62405</xdr:rowOff>
    </xdr:to>
    <xdr:pic>
      <xdr:nvPicPr>
        <xdr:cNvPr id="4" name="Picture 3" descr="GEF logo new.jpg">
          <a:extLst>
            <a:ext uri="{FF2B5EF4-FFF2-40B4-BE49-F238E27FC236}">
              <a16:creationId xmlns="" xmlns:a16="http://schemas.microsoft.com/office/drawing/2014/main" id="{00000000-0008-0000-0400-000004000000}"/>
            </a:ext>
          </a:extLst>
        </xdr:cNvPr>
        <xdr:cNvPicPr>
          <a:picLocks noChangeAspect="1"/>
        </xdr:cNvPicPr>
      </xdr:nvPicPr>
      <xdr:blipFill>
        <a:blip xmlns:r="http://schemas.openxmlformats.org/officeDocument/2006/relationships" r:embed="rId3" cstate="print"/>
        <a:srcRect/>
        <a:stretch>
          <a:fillRect/>
        </a:stretch>
      </xdr:blipFill>
      <xdr:spPr bwMode="auto">
        <a:xfrm>
          <a:off x="2952750" y="571500"/>
          <a:ext cx="0" cy="262430"/>
        </a:xfrm>
        <a:prstGeom prst="rect">
          <a:avLst/>
        </a:prstGeom>
        <a:noFill/>
        <a:ln w="9525">
          <a:noFill/>
          <a:miter lim="800000"/>
          <a:headEnd/>
          <a:tailEnd/>
        </a:ln>
      </xdr:spPr>
    </xdr:pic>
    <xdr:clientData/>
  </xdr:twoCellAnchor>
  <xdr:twoCellAnchor editAs="oneCell">
    <xdr:from>
      <xdr:col>1</xdr:col>
      <xdr:colOff>2743200</xdr:colOff>
      <xdr:row>0</xdr:row>
      <xdr:rowOff>19050</xdr:rowOff>
    </xdr:from>
    <xdr:to>
      <xdr:col>1</xdr:col>
      <xdr:colOff>2743200</xdr:colOff>
      <xdr:row>1</xdr:row>
      <xdr:rowOff>142875</xdr:rowOff>
    </xdr:to>
    <xdr:pic>
      <xdr:nvPicPr>
        <xdr:cNvPr id="5" name="Picture 3" descr="GEF logo new.jpg">
          <a:extLst>
            <a:ext uri="{FF2B5EF4-FFF2-40B4-BE49-F238E27FC236}">
              <a16:creationId xmlns="" xmlns:a16="http://schemas.microsoft.com/office/drawing/2014/main" id="{00000000-0008-0000-0400-000005000000}"/>
            </a:ext>
          </a:extLst>
        </xdr:cNvPr>
        <xdr:cNvPicPr>
          <a:picLocks noChangeAspect="1"/>
        </xdr:cNvPicPr>
      </xdr:nvPicPr>
      <xdr:blipFill>
        <a:blip xmlns:r="http://schemas.openxmlformats.org/officeDocument/2006/relationships" r:embed="rId3" cstate="print"/>
        <a:srcRect/>
        <a:stretch>
          <a:fillRect/>
        </a:stretch>
      </xdr:blipFill>
      <xdr:spPr bwMode="auto">
        <a:xfrm>
          <a:off x="2952750" y="19050"/>
          <a:ext cx="0" cy="31432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0</xdr:colOff>
      <xdr:row>3</xdr:row>
      <xdr:rowOff>0</xdr:rowOff>
    </xdr:from>
    <xdr:to>
      <xdr:col>2</xdr:col>
      <xdr:colOff>9525</xdr:colOff>
      <xdr:row>3</xdr:row>
      <xdr:rowOff>173749</xdr:rowOff>
    </xdr:to>
    <xdr:pic>
      <xdr:nvPicPr>
        <xdr:cNvPr id="2" name="Picture 1" descr="GEF logo new.jpg">
          <a:extLst>
            <a:ext uri="{FF2B5EF4-FFF2-40B4-BE49-F238E27FC236}">
              <a16:creationId xmlns=""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srcRect/>
        <a:stretch>
          <a:fillRect/>
        </a:stretch>
      </xdr:blipFill>
      <xdr:spPr bwMode="auto">
        <a:xfrm>
          <a:off x="4848225" y="19050"/>
          <a:ext cx="9525" cy="190500"/>
        </a:xfrm>
        <a:prstGeom prst="rect">
          <a:avLst/>
        </a:prstGeom>
        <a:noFill/>
        <a:ln w="9525">
          <a:noFill/>
          <a:miter lim="800000"/>
          <a:headEnd/>
          <a:tailEnd/>
        </a:ln>
      </xdr:spPr>
    </xdr:pic>
    <xdr:clientData/>
  </xdr:twoCellAnchor>
  <xdr:twoCellAnchor editAs="oneCell">
    <xdr:from>
      <xdr:col>2</xdr:col>
      <xdr:colOff>0</xdr:colOff>
      <xdr:row>3</xdr:row>
      <xdr:rowOff>0</xdr:rowOff>
    </xdr:from>
    <xdr:to>
      <xdr:col>2</xdr:col>
      <xdr:colOff>0</xdr:colOff>
      <xdr:row>4</xdr:row>
      <xdr:rowOff>62405</xdr:rowOff>
    </xdr:to>
    <xdr:pic>
      <xdr:nvPicPr>
        <xdr:cNvPr id="3" name="Picture 2" descr="GEF logo new.jpg">
          <a:extLst>
            <a:ext uri="{FF2B5EF4-FFF2-40B4-BE49-F238E27FC236}">
              <a16:creationId xmlns="" xmlns:a16="http://schemas.microsoft.com/office/drawing/2014/main" id="{00000000-0008-0000-0500-000003000000}"/>
            </a:ext>
          </a:extLst>
        </xdr:cNvPr>
        <xdr:cNvPicPr>
          <a:picLocks noChangeAspect="1"/>
        </xdr:cNvPicPr>
      </xdr:nvPicPr>
      <xdr:blipFill>
        <a:blip xmlns:r="http://schemas.openxmlformats.org/officeDocument/2006/relationships" r:embed="rId2"/>
        <a:srcRect/>
        <a:stretch>
          <a:fillRect/>
        </a:stretch>
      </xdr:blipFill>
      <xdr:spPr bwMode="auto">
        <a:xfrm>
          <a:off x="4848225" y="28575"/>
          <a:ext cx="0" cy="323850"/>
        </a:xfrm>
        <a:prstGeom prst="rect">
          <a:avLst/>
        </a:prstGeom>
        <a:noFill/>
        <a:ln w="9525">
          <a:noFill/>
          <a:miter lim="800000"/>
          <a:headEnd/>
          <a:tailEnd/>
        </a:ln>
      </xdr:spPr>
    </xdr:pic>
    <xdr:clientData/>
  </xdr:twoCellAnchor>
  <xdr:twoCellAnchor editAs="oneCell">
    <xdr:from>
      <xdr:col>1</xdr:col>
      <xdr:colOff>2743200</xdr:colOff>
      <xdr:row>3</xdr:row>
      <xdr:rowOff>0</xdr:rowOff>
    </xdr:from>
    <xdr:to>
      <xdr:col>1</xdr:col>
      <xdr:colOff>2743200</xdr:colOff>
      <xdr:row>4</xdr:row>
      <xdr:rowOff>62405</xdr:rowOff>
    </xdr:to>
    <xdr:pic>
      <xdr:nvPicPr>
        <xdr:cNvPr id="5" name="Picture 3" descr="GEF logo new.jpg">
          <a:extLst>
            <a:ext uri="{FF2B5EF4-FFF2-40B4-BE49-F238E27FC236}">
              <a16:creationId xmlns="" xmlns:a16="http://schemas.microsoft.com/office/drawing/2014/main" id="{00000000-0008-0000-0500-000005000000}"/>
            </a:ext>
          </a:extLst>
        </xdr:cNvPr>
        <xdr:cNvPicPr>
          <a:picLocks noChangeAspect="1"/>
        </xdr:cNvPicPr>
      </xdr:nvPicPr>
      <xdr:blipFill>
        <a:blip xmlns:r="http://schemas.openxmlformats.org/officeDocument/2006/relationships" r:embed="rId3" cstate="print"/>
        <a:srcRect/>
        <a:stretch>
          <a:fillRect/>
        </a:stretch>
      </xdr:blipFill>
      <xdr:spPr bwMode="auto">
        <a:xfrm>
          <a:off x="2952750" y="19050"/>
          <a:ext cx="9525" cy="323850"/>
        </a:xfrm>
        <a:prstGeom prst="rect">
          <a:avLst/>
        </a:prstGeom>
        <a:noFill/>
        <a:ln w="9525">
          <a:noFill/>
          <a:miter lim="800000"/>
          <a:headEnd/>
          <a:tailEnd/>
        </a:ln>
      </xdr:spPr>
    </xdr:pic>
    <xdr:clientData/>
  </xdr:twoCellAnchor>
  <xdr:twoCellAnchor editAs="oneCell">
    <xdr:from>
      <xdr:col>1</xdr:col>
      <xdr:colOff>2743200</xdr:colOff>
      <xdr:row>0</xdr:row>
      <xdr:rowOff>19050</xdr:rowOff>
    </xdr:from>
    <xdr:to>
      <xdr:col>1</xdr:col>
      <xdr:colOff>2743200</xdr:colOff>
      <xdr:row>1</xdr:row>
      <xdr:rowOff>142875</xdr:rowOff>
    </xdr:to>
    <xdr:pic>
      <xdr:nvPicPr>
        <xdr:cNvPr id="7" name="Picture 3" descr="GEF logo new.jpg">
          <a:extLst>
            <a:ext uri="{FF2B5EF4-FFF2-40B4-BE49-F238E27FC236}">
              <a16:creationId xmlns="" xmlns:a16="http://schemas.microsoft.com/office/drawing/2014/main" id="{00000000-0008-0000-0500-000007000000}"/>
            </a:ext>
          </a:extLst>
        </xdr:cNvPr>
        <xdr:cNvPicPr>
          <a:picLocks noChangeAspect="1"/>
        </xdr:cNvPicPr>
      </xdr:nvPicPr>
      <xdr:blipFill>
        <a:blip xmlns:r="http://schemas.openxmlformats.org/officeDocument/2006/relationships" r:embed="rId3" cstate="print"/>
        <a:srcRect/>
        <a:stretch>
          <a:fillRect/>
        </a:stretch>
      </xdr:blipFill>
      <xdr:spPr bwMode="auto">
        <a:xfrm>
          <a:off x="2952750" y="19050"/>
          <a:ext cx="0" cy="31432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0</xdr:colOff>
      <xdr:row>3</xdr:row>
      <xdr:rowOff>0</xdr:rowOff>
    </xdr:from>
    <xdr:to>
      <xdr:col>2</xdr:col>
      <xdr:colOff>9525</xdr:colOff>
      <xdr:row>3</xdr:row>
      <xdr:rowOff>173749</xdr:rowOff>
    </xdr:to>
    <xdr:pic>
      <xdr:nvPicPr>
        <xdr:cNvPr id="2" name="Picture 1" descr="GEF logo new.jpg">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srcRect/>
        <a:stretch>
          <a:fillRect/>
        </a:stretch>
      </xdr:blipFill>
      <xdr:spPr bwMode="auto">
        <a:xfrm>
          <a:off x="4902200" y="571500"/>
          <a:ext cx="9525" cy="173749"/>
        </a:xfrm>
        <a:prstGeom prst="rect">
          <a:avLst/>
        </a:prstGeom>
        <a:noFill/>
        <a:ln w="9525">
          <a:noFill/>
          <a:miter lim="800000"/>
          <a:headEnd/>
          <a:tailEnd/>
        </a:ln>
      </xdr:spPr>
    </xdr:pic>
    <xdr:clientData/>
  </xdr:twoCellAnchor>
  <xdr:twoCellAnchor editAs="oneCell">
    <xdr:from>
      <xdr:col>2</xdr:col>
      <xdr:colOff>0</xdr:colOff>
      <xdr:row>3</xdr:row>
      <xdr:rowOff>0</xdr:rowOff>
    </xdr:from>
    <xdr:to>
      <xdr:col>2</xdr:col>
      <xdr:colOff>0</xdr:colOff>
      <xdr:row>4</xdr:row>
      <xdr:rowOff>62405</xdr:rowOff>
    </xdr:to>
    <xdr:pic>
      <xdr:nvPicPr>
        <xdr:cNvPr id="3" name="Picture 2" descr="GEF logo new.jpg">
          <a:extLst>
            <a:ext uri="{FF2B5EF4-FFF2-40B4-BE49-F238E27FC236}">
              <a16:creationId xmlns="" xmlns:a16="http://schemas.microsoft.com/office/drawing/2014/main" id="{00000000-0008-0000-0600-000003000000}"/>
            </a:ext>
          </a:extLst>
        </xdr:cNvPr>
        <xdr:cNvPicPr>
          <a:picLocks noChangeAspect="1"/>
        </xdr:cNvPicPr>
      </xdr:nvPicPr>
      <xdr:blipFill>
        <a:blip xmlns:r="http://schemas.openxmlformats.org/officeDocument/2006/relationships" r:embed="rId2"/>
        <a:srcRect/>
        <a:stretch>
          <a:fillRect/>
        </a:stretch>
      </xdr:blipFill>
      <xdr:spPr bwMode="auto">
        <a:xfrm>
          <a:off x="4902200" y="571500"/>
          <a:ext cx="0" cy="252905"/>
        </a:xfrm>
        <a:prstGeom prst="rect">
          <a:avLst/>
        </a:prstGeom>
        <a:noFill/>
        <a:ln w="9525">
          <a:noFill/>
          <a:miter lim="800000"/>
          <a:headEnd/>
          <a:tailEnd/>
        </a:ln>
      </xdr:spPr>
    </xdr:pic>
    <xdr:clientData/>
  </xdr:twoCellAnchor>
  <xdr:twoCellAnchor editAs="oneCell">
    <xdr:from>
      <xdr:col>1</xdr:col>
      <xdr:colOff>2743200</xdr:colOff>
      <xdr:row>3</xdr:row>
      <xdr:rowOff>0</xdr:rowOff>
    </xdr:from>
    <xdr:to>
      <xdr:col>1</xdr:col>
      <xdr:colOff>2743200</xdr:colOff>
      <xdr:row>4</xdr:row>
      <xdr:rowOff>62405</xdr:rowOff>
    </xdr:to>
    <xdr:pic>
      <xdr:nvPicPr>
        <xdr:cNvPr id="4" name="Picture 3" descr="GEF logo new.jpg">
          <a:extLst>
            <a:ext uri="{FF2B5EF4-FFF2-40B4-BE49-F238E27FC236}">
              <a16:creationId xmlns="" xmlns:a16="http://schemas.microsoft.com/office/drawing/2014/main" id="{00000000-0008-0000-0600-000004000000}"/>
            </a:ext>
          </a:extLst>
        </xdr:cNvPr>
        <xdr:cNvPicPr>
          <a:picLocks noChangeAspect="1"/>
        </xdr:cNvPicPr>
      </xdr:nvPicPr>
      <xdr:blipFill>
        <a:blip xmlns:r="http://schemas.openxmlformats.org/officeDocument/2006/relationships" r:embed="rId3" cstate="print"/>
        <a:srcRect/>
        <a:stretch>
          <a:fillRect/>
        </a:stretch>
      </xdr:blipFill>
      <xdr:spPr bwMode="auto">
        <a:xfrm>
          <a:off x="2984500" y="571500"/>
          <a:ext cx="0" cy="252905"/>
        </a:xfrm>
        <a:prstGeom prst="rect">
          <a:avLst/>
        </a:prstGeom>
        <a:noFill/>
        <a:ln w="9525">
          <a:noFill/>
          <a:miter lim="800000"/>
          <a:headEnd/>
          <a:tailEnd/>
        </a:ln>
      </xdr:spPr>
    </xdr:pic>
    <xdr:clientData/>
  </xdr:twoCellAnchor>
  <xdr:twoCellAnchor editAs="oneCell">
    <xdr:from>
      <xdr:col>1</xdr:col>
      <xdr:colOff>2743200</xdr:colOff>
      <xdr:row>0</xdr:row>
      <xdr:rowOff>19050</xdr:rowOff>
    </xdr:from>
    <xdr:to>
      <xdr:col>1</xdr:col>
      <xdr:colOff>2743200</xdr:colOff>
      <xdr:row>1</xdr:row>
      <xdr:rowOff>142875</xdr:rowOff>
    </xdr:to>
    <xdr:pic>
      <xdr:nvPicPr>
        <xdr:cNvPr id="5" name="Picture 3" descr="GEF logo new.jpg">
          <a:extLst>
            <a:ext uri="{FF2B5EF4-FFF2-40B4-BE49-F238E27FC236}">
              <a16:creationId xmlns="" xmlns:a16="http://schemas.microsoft.com/office/drawing/2014/main" id="{00000000-0008-0000-0600-000005000000}"/>
            </a:ext>
          </a:extLst>
        </xdr:cNvPr>
        <xdr:cNvPicPr>
          <a:picLocks noChangeAspect="1"/>
        </xdr:cNvPicPr>
      </xdr:nvPicPr>
      <xdr:blipFill>
        <a:blip xmlns:r="http://schemas.openxmlformats.org/officeDocument/2006/relationships" r:embed="rId3" cstate="print"/>
        <a:srcRect/>
        <a:stretch>
          <a:fillRect/>
        </a:stretch>
      </xdr:blipFill>
      <xdr:spPr bwMode="auto">
        <a:xfrm>
          <a:off x="2984500" y="19050"/>
          <a:ext cx="0" cy="314325"/>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ChavezCruz/Downloads/GEF6-BD-TrackingTool-Programs-1-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www.thegef.org/Users/wb329858/AppData/Local/Temp/notesB0546A/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bj. 1 Section I"/>
      <sheetName val="Obj. 1 Section II"/>
      <sheetName val="Obj. 1. Section III"/>
      <sheetName val="Do not delete"/>
    </sheetNames>
    <sheetDataSet>
      <sheetData sheetId="0" refreshError="1"/>
      <sheetData sheetId="1" refreshError="1"/>
      <sheetData sheetId="2" refreshError="1"/>
      <sheetData sheetId="3">
        <row r="3">
          <cell r="A3" t="str">
            <v>Biosphere Reserve</v>
          </cell>
        </row>
        <row r="4">
          <cell r="A4" t="str">
            <v>World Heritage Site</v>
          </cell>
        </row>
        <row r="5">
          <cell r="A5" t="str">
            <v>Ramsar</v>
          </cell>
        </row>
        <row r="6">
          <cell r="A6" t="str">
            <v xml:space="preserve">Biosphere Reserve and World Heritage Site </v>
          </cell>
        </row>
        <row r="7">
          <cell r="A7" t="str">
            <v>Biosphere Reserve and Ramsar Site</v>
          </cell>
        </row>
        <row r="8">
          <cell r="A8" t="str">
            <v>Biosphere Reserve, Ramsar Site, World Heritage Site</v>
          </cell>
        </row>
        <row r="9">
          <cell r="A9" t="str">
            <v>World Heritage Site and Ramsar</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E95"/>
  <sheetViews>
    <sheetView topLeftCell="B71" zoomScale="110" zoomScaleNormal="110" zoomScalePageLayoutView="150" workbookViewId="0">
      <selection activeCell="C62" sqref="C62"/>
    </sheetView>
  </sheetViews>
  <sheetFormatPr defaultColWidth="9.140625" defaultRowHeight="12.75" x14ac:dyDescent="0.2"/>
  <cols>
    <col min="1" max="1" width="3.140625" style="1" customWidth="1"/>
    <col min="2" max="2" width="78.85546875" style="3" customWidth="1"/>
    <col min="3" max="3" width="26.85546875" style="4" customWidth="1"/>
    <col min="4" max="4" width="61.28515625" style="1" customWidth="1"/>
    <col min="5" max="5" width="43.140625" style="1" customWidth="1"/>
    <col min="6" max="16384" width="9.140625" style="1"/>
  </cols>
  <sheetData>
    <row r="1" spans="2:5" ht="12.75" customHeight="1" x14ac:dyDescent="0.2">
      <c r="B1" s="202" t="s">
        <v>0</v>
      </c>
      <c r="C1" s="203"/>
      <c r="D1" s="204"/>
    </row>
    <row r="2" spans="2:5" ht="12.75" customHeight="1" x14ac:dyDescent="0.2">
      <c r="B2" s="205"/>
      <c r="C2" s="206"/>
      <c r="D2" s="207"/>
    </row>
    <row r="3" spans="2:5" ht="12.75" customHeight="1" thickBot="1" x14ac:dyDescent="0.25">
      <c r="B3" s="205"/>
      <c r="C3" s="206"/>
      <c r="D3" s="207"/>
    </row>
    <row r="4" spans="2:5" ht="15.75" x14ac:dyDescent="0.2">
      <c r="B4" s="212" t="s">
        <v>1</v>
      </c>
      <c r="C4" s="213"/>
      <c r="D4" s="214"/>
    </row>
    <row r="5" spans="2:5" ht="16.5" thickBot="1" x14ac:dyDescent="0.25">
      <c r="B5" s="215" t="s">
        <v>2</v>
      </c>
      <c r="C5" s="216"/>
      <c r="D5" s="217"/>
    </row>
    <row r="6" spans="2:5" ht="102" customHeight="1" thickBot="1" x14ac:dyDescent="0.25">
      <c r="B6" s="218" t="s">
        <v>3</v>
      </c>
      <c r="C6" s="219"/>
      <c r="D6" s="220"/>
    </row>
    <row r="7" spans="2:5" s="90" customFormat="1" ht="24" thickBot="1" x14ac:dyDescent="0.4">
      <c r="B7" s="209" t="s">
        <v>4</v>
      </c>
      <c r="C7" s="210"/>
      <c r="D7" s="211"/>
      <c r="E7" s="91"/>
    </row>
    <row r="8" spans="2:5" ht="13.5" thickBot="1" x14ac:dyDescent="0.25"/>
    <row r="9" spans="2:5" ht="25.5" x14ac:dyDescent="0.2">
      <c r="B9" s="119" t="s">
        <v>5</v>
      </c>
      <c r="C9" s="33" t="s">
        <v>6</v>
      </c>
      <c r="D9" s="19" t="s">
        <v>7</v>
      </c>
    </row>
    <row r="10" spans="2:5" x14ac:dyDescent="0.2">
      <c r="B10" s="190" t="s">
        <v>8</v>
      </c>
      <c r="C10" s="191"/>
      <c r="D10" s="192"/>
    </row>
    <row r="11" spans="2:5" ht="51" x14ac:dyDescent="0.2">
      <c r="B11" s="20" t="s">
        <v>9</v>
      </c>
      <c r="C11" s="71" t="s">
        <v>391</v>
      </c>
      <c r="D11" s="5"/>
    </row>
    <row r="12" spans="2:5" x14ac:dyDescent="0.2">
      <c r="B12" s="21" t="s">
        <v>10</v>
      </c>
      <c r="C12" s="68">
        <v>9441</v>
      </c>
      <c r="D12" s="5"/>
    </row>
    <row r="13" spans="2:5" ht="25.5" x14ac:dyDescent="0.2">
      <c r="B13" s="21" t="s">
        <v>11</v>
      </c>
      <c r="C13" s="68" t="s">
        <v>12</v>
      </c>
      <c r="D13" s="5"/>
    </row>
    <row r="14" spans="2:5" x14ac:dyDescent="0.2">
      <c r="B14" s="23" t="s">
        <v>13</v>
      </c>
      <c r="C14" s="71" t="s">
        <v>14</v>
      </c>
      <c r="D14" s="5"/>
    </row>
    <row r="15" spans="2:5" x14ac:dyDescent="0.2">
      <c r="B15" s="23" t="s">
        <v>15</v>
      </c>
      <c r="C15" s="71" t="s">
        <v>16</v>
      </c>
      <c r="D15" s="5" t="s">
        <v>17</v>
      </c>
    </row>
    <row r="16" spans="2:5" x14ac:dyDescent="0.2">
      <c r="B16" s="23" t="s">
        <v>18</v>
      </c>
      <c r="C16" s="71" t="s">
        <v>19</v>
      </c>
      <c r="D16" s="5"/>
    </row>
    <row r="17" spans="2:5" x14ac:dyDescent="0.2">
      <c r="B17" s="23" t="s">
        <v>20</v>
      </c>
      <c r="C17" s="71" t="s">
        <v>392</v>
      </c>
      <c r="D17" s="5"/>
    </row>
    <row r="18" spans="2:5" x14ac:dyDescent="0.2">
      <c r="B18" s="23" t="s">
        <v>21</v>
      </c>
      <c r="C18" s="72">
        <v>43521</v>
      </c>
      <c r="D18" s="5" t="s">
        <v>22</v>
      </c>
    </row>
    <row r="19" spans="2:5" ht="25.5" x14ac:dyDescent="0.2">
      <c r="B19" s="23" t="s">
        <v>23</v>
      </c>
      <c r="C19" s="67" t="s">
        <v>393</v>
      </c>
      <c r="D19" s="5" t="s">
        <v>24</v>
      </c>
      <c r="E19" s="208"/>
    </row>
    <row r="20" spans="2:5" x14ac:dyDescent="0.2">
      <c r="B20" s="23" t="s">
        <v>25</v>
      </c>
      <c r="C20" s="73">
        <v>5</v>
      </c>
      <c r="D20" s="5" t="s">
        <v>26</v>
      </c>
      <c r="E20" s="208"/>
    </row>
    <row r="21" spans="2:5" x14ac:dyDescent="0.2">
      <c r="B21" s="23" t="s">
        <v>27</v>
      </c>
      <c r="C21" s="73"/>
      <c r="D21" s="36" t="s">
        <v>28</v>
      </c>
      <c r="E21" s="208"/>
    </row>
    <row r="22" spans="2:5" ht="13.5" thickBot="1" x14ac:dyDescent="0.25">
      <c r="B22" s="121" t="s">
        <v>29</v>
      </c>
      <c r="C22" s="122" t="s">
        <v>30</v>
      </c>
      <c r="D22" s="123"/>
      <c r="E22" s="208"/>
    </row>
    <row r="25" spans="2:5" ht="13.5" thickBot="1" x14ac:dyDescent="0.25"/>
    <row r="26" spans="2:5" ht="25.5" x14ac:dyDescent="0.2">
      <c r="B26" s="120" t="s">
        <v>31</v>
      </c>
      <c r="C26" s="33" t="s">
        <v>6</v>
      </c>
      <c r="D26" s="34"/>
      <c r="E26" s="61"/>
    </row>
    <row r="27" spans="2:5" ht="40.5" customHeight="1" x14ac:dyDescent="0.2">
      <c r="B27" s="187" t="s">
        <v>32</v>
      </c>
      <c r="C27" s="188"/>
      <c r="D27" s="189"/>
      <c r="E27" s="61"/>
    </row>
    <row r="28" spans="2:5" x14ac:dyDescent="0.2">
      <c r="B28" s="59" t="s">
        <v>33</v>
      </c>
      <c r="C28" s="68">
        <f>C40+C49+C58+C67+C83</f>
        <v>391577</v>
      </c>
      <c r="D28" s="37" t="s">
        <v>34</v>
      </c>
    </row>
    <row r="29" spans="2:5" x14ac:dyDescent="0.2">
      <c r="B29" s="59" t="s">
        <v>35</v>
      </c>
      <c r="C29" s="62"/>
      <c r="D29" s="37" t="s">
        <v>34</v>
      </c>
    </row>
    <row r="30" spans="2:5" ht="13.5" thickBot="1" x14ac:dyDescent="0.25">
      <c r="B30" s="60" t="s">
        <v>36</v>
      </c>
      <c r="C30" s="63">
        <v>190282</v>
      </c>
      <c r="D30" s="38" t="s">
        <v>34</v>
      </c>
    </row>
    <row r="31" spans="2:5" x14ac:dyDescent="0.2">
      <c r="C31" s="24"/>
    </row>
    <row r="32" spans="2:5" x14ac:dyDescent="0.2">
      <c r="C32" s="24"/>
    </row>
    <row r="33" spans="2:5" ht="13.5" thickBot="1" x14ac:dyDescent="0.25">
      <c r="C33" s="24"/>
    </row>
    <row r="34" spans="2:5" ht="25.5" x14ac:dyDescent="0.2">
      <c r="B34" s="118" t="s">
        <v>37</v>
      </c>
      <c r="C34" s="25" t="s">
        <v>6</v>
      </c>
      <c r="D34" s="26"/>
    </row>
    <row r="35" spans="2:5" ht="41.25" customHeight="1" x14ac:dyDescent="0.2">
      <c r="B35" s="193" t="s">
        <v>38</v>
      </c>
      <c r="C35" s="194"/>
      <c r="D35" s="195"/>
    </row>
    <row r="36" spans="2:5" x14ac:dyDescent="0.2">
      <c r="B36" s="182"/>
      <c r="C36" s="183"/>
      <c r="D36" s="184"/>
    </row>
    <row r="37" spans="2:5" x14ac:dyDescent="0.2">
      <c r="B37" s="196" t="s">
        <v>39</v>
      </c>
      <c r="C37" s="197"/>
      <c r="D37" s="198"/>
    </row>
    <row r="38" spans="2:5" x14ac:dyDescent="0.2">
      <c r="B38" s="6" t="s">
        <v>40</v>
      </c>
      <c r="C38" s="66" t="s">
        <v>41</v>
      </c>
      <c r="D38" s="74"/>
    </row>
    <row r="39" spans="2:5" x14ac:dyDescent="0.2">
      <c r="B39" s="39" t="s">
        <v>42</v>
      </c>
      <c r="C39" s="67">
        <v>0</v>
      </c>
      <c r="D39" s="27" t="s">
        <v>43</v>
      </c>
      <c r="E39" s="35"/>
    </row>
    <row r="40" spans="2:5" x14ac:dyDescent="0.2">
      <c r="B40" s="6" t="s">
        <v>44</v>
      </c>
      <c r="C40" s="68">
        <v>51900</v>
      </c>
      <c r="D40" s="12"/>
    </row>
    <row r="41" spans="2:5" x14ac:dyDescent="0.2">
      <c r="B41" s="39" t="s">
        <v>45</v>
      </c>
      <c r="C41" s="69" t="s">
        <v>46</v>
      </c>
      <c r="D41" s="12" t="s">
        <v>47</v>
      </c>
      <c r="E41" s="64"/>
    </row>
    <row r="42" spans="2:5" x14ac:dyDescent="0.2">
      <c r="B42" s="6" t="s">
        <v>48</v>
      </c>
      <c r="C42" s="68"/>
      <c r="D42" s="12" t="s">
        <v>47</v>
      </c>
      <c r="E42" s="32"/>
    </row>
    <row r="43" spans="2:5" x14ac:dyDescent="0.2">
      <c r="B43" s="6" t="s">
        <v>49</v>
      </c>
      <c r="C43" s="68" t="s">
        <v>50</v>
      </c>
      <c r="D43" s="27" t="s">
        <v>51</v>
      </c>
    </row>
    <row r="44" spans="2:5" ht="39" thickBot="1" x14ac:dyDescent="0.25">
      <c r="B44" s="16" t="s">
        <v>52</v>
      </c>
      <c r="C44" s="70" t="s">
        <v>53</v>
      </c>
      <c r="D44" s="29" t="s">
        <v>47</v>
      </c>
      <c r="E44" s="65"/>
    </row>
    <row r="45" spans="2:5" ht="13.5" thickBot="1" x14ac:dyDescent="0.25">
      <c r="B45" s="139"/>
      <c r="D45" s="140"/>
      <c r="E45" s="65"/>
    </row>
    <row r="46" spans="2:5" ht="14.25" customHeight="1" x14ac:dyDescent="0.2">
      <c r="B46" s="199" t="s">
        <v>54</v>
      </c>
      <c r="C46" s="200"/>
      <c r="D46" s="201"/>
    </row>
    <row r="47" spans="2:5" x14ac:dyDescent="0.2">
      <c r="B47" s="6" t="s">
        <v>40</v>
      </c>
      <c r="C47" s="22" t="s">
        <v>55</v>
      </c>
      <c r="D47" s="5"/>
    </row>
    <row r="48" spans="2:5" x14ac:dyDescent="0.2">
      <c r="B48" s="39" t="s">
        <v>42</v>
      </c>
      <c r="C48" s="57">
        <v>0</v>
      </c>
      <c r="D48" s="12" t="s">
        <v>43</v>
      </c>
    </row>
    <row r="49" spans="2:4" x14ac:dyDescent="0.2">
      <c r="B49" s="39" t="s">
        <v>44</v>
      </c>
      <c r="C49" s="56">
        <v>196430</v>
      </c>
      <c r="D49" s="12"/>
    </row>
    <row r="50" spans="2:4" x14ac:dyDescent="0.2">
      <c r="B50" s="39" t="s">
        <v>45</v>
      </c>
      <c r="C50" s="56" t="s">
        <v>46</v>
      </c>
      <c r="D50" s="12" t="s">
        <v>47</v>
      </c>
    </row>
    <row r="51" spans="2:4" x14ac:dyDescent="0.2">
      <c r="B51" s="6" t="s">
        <v>48</v>
      </c>
      <c r="C51" s="56"/>
      <c r="D51" s="12" t="s">
        <v>47</v>
      </c>
    </row>
    <row r="52" spans="2:4" x14ac:dyDescent="0.2">
      <c r="B52" s="6" t="s">
        <v>49</v>
      </c>
      <c r="C52" s="56" t="s">
        <v>56</v>
      </c>
      <c r="D52" s="27" t="s">
        <v>51</v>
      </c>
    </row>
    <row r="53" spans="2:4" ht="13.5" thickBot="1" x14ac:dyDescent="0.25">
      <c r="B53" s="16" t="s">
        <v>52</v>
      </c>
      <c r="C53" s="58">
        <v>2</v>
      </c>
      <c r="D53" s="29" t="s">
        <v>47</v>
      </c>
    </row>
    <row r="54" spans="2:4" ht="13.5" thickBot="1" x14ac:dyDescent="0.25">
      <c r="B54" s="139"/>
      <c r="D54" s="140"/>
    </row>
    <row r="55" spans="2:4" ht="14.25" customHeight="1" x14ac:dyDescent="0.2">
      <c r="B55" s="199" t="s">
        <v>57</v>
      </c>
      <c r="C55" s="200"/>
      <c r="D55" s="201"/>
    </row>
    <row r="56" spans="2:4" x14ac:dyDescent="0.2">
      <c r="B56" s="39" t="s">
        <v>40</v>
      </c>
      <c r="C56" s="56" t="s">
        <v>58</v>
      </c>
      <c r="D56" s="37"/>
    </row>
    <row r="57" spans="2:4" x14ac:dyDescent="0.2">
      <c r="B57" s="39" t="s">
        <v>42</v>
      </c>
      <c r="C57" s="57">
        <v>0</v>
      </c>
      <c r="D57" s="12" t="s">
        <v>43</v>
      </c>
    </row>
    <row r="58" spans="2:4" x14ac:dyDescent="0.2">
      <c r="B58" s="39" t="s">
        <v>44</v>
      </c>
      <c r="C58" s="56">
        <v>46969</v>
      </c>
      <c r="D58" s="12"/>
    </row>
    <row r="59" spans="2:4" x14ac:dyDescent="0.2">
      <c r="B59" s="39" t="s">
        <v>45</v>
      </c>
      <c r="C59" s="56" t="s">
        <v>46</v>
      </c>
      <c r="D59" s="12" t="s">
        <v>47</v>
      </c>
    </row>
    <row r="60" spans="2:4" x14ac:dyDescent="0.2">
      <c r="B60" s="39" t="s">
        <v>48</v>
      </c>
      <c r="C60" s="56"/>
      <c r="D60" s="12" t="s">
        <v>47</v>
      </c>
    </row>
    <row r="61" spans="2:4" x14ac:dyDescent="0.2">
      <c r="B61" s="39" t="s">
        <v>49</v>
      </c>
      <c r="C61" s="56" t="s">
        <v>50</v>
      </c>
      <c r="D61" s="12" t="s">
        <v>51</v>
      </c>
    </row>
    <row r="62" spans="2:4" ht="13.5" thickBot="1" x14ac:dyDescent="0.25">
      <c r="B62" s="16" t="s">
        <v>52</v>
      </c>
      <c r="C62" s="28">
        <v>2</v>
      </c>
      <c r="D62" s="29" t="s">
        <v>47</v>
      </c>
    </row>
    <row r="63" spans="2:4" ht="13.5" thickBot="1" x14ac:dyDescent="0.25">
      <c r="B63" s="139"/>
      <c r="D63" s="140"/>
    </row>
    <row r="64" spans="2:4" ht="14.25" customHeight="1" x14ac:dyDescent="0.2">
      <c r="B64" s="199" t="s">
        <v>59</v>
      </c>
      <c r="C64" s="200"/>
      <c r="D64" s="201"/>
    </row>
    <row r="65" spans="2:4" x14ac:dyDescent="0.2">
      <c r="B65" s="39" t="s">
        <v>40</v>
      </c>
      <c r="C65" s="56" t="s">
        <v>60</v>
      </c>
      <c r="D65" s="37"/>
    </row>
    <row r="66" spans="2:4" x14ac:dyDescent="0.2">
      <c r="B66" s="39" t="s">
        <v>42</v>
      </c>
      <c r="C66" s="57">
        <v>0</v>
      </c>
      <c r="D66" s="12" t="s">
        <v>43</v>
      </c>
    </row>
    <row r="67" spans="2:4" x14ac:dyDescent="0.2">
      <c r="B67" s="39" t="s">
        <v>44</v>
      </c>
      <c r="C67" s="56">
        <v>72000</v>
      </c>
      <c r="D67" s="12"/>
    </row>
    <row r="68" spans="2:4" x14ac:dyDescent="0.2">
      <c r="B68" s="39" t="s">
        <v>45</v>
      </c>
      <c r="C68" s="56" t="s">
        <v>46</v>
      </c>
      <c r="D68" s="12" t="s">
        <v>47</v>
      </c>
    </row>
    <row r="69" spans="2:4" x14ac:dyDescent="0.2">
      <c r="B69" s="39" t="s">
        <v>48</v>
      </c>
      <c r="C69" s="56" t="s">
        <v>61</v>
      </c>
      <c r="D69" s="12" t="s">
        <v>47</v>
      </c>
    </row>
    <row r="70" spans="2:4" x14ac:dyDescent="0.2">
      <c r="B70" s="39" t="s">
        <v>49</v>
      </c>
      <c r="C70" s="56" t="s">
        <v>50</v>
      </c>
      <c r="D70" s="12" t="s">
        <v>51</v>
      </c>
    </row>
    <row r="71" spans="2:4" ht="13.5" thickBot="1" x14ac:dyDescent="0.25">
      <c r="B71" s="16" t="s">
        <v>52</v>
      </c>
      <c r="C71" s="28">
        <v>2</v>
      </c>
      <c r="D71" s="29" t="s">
        <v>47</v>
      </c>
    </row>
    <row r="72" spans="2:4" ht="14.25" customHeight="1" x14ac:dyDescent="0.2">
      <c r="B72" s="199" t="s">
        <v>62</v>
      </c>
      <c r="C72" s="200"/>
      <c r="D72" s="201"/>
    </row>
    <row r="73" spans="2:4" ht="25.5" x14ac:dyDescent="0.2">
      <c r="B73" s="39" t="s">
        <v>40</v>
      </c>
      <c r="C73" s="151" t="s">
        <v>63</v>
      </c>
      <c r="D73" s="37"/>
    </row>
    <row r="74" spans="2:4" x14ac:dyDescent="0.2">
      <c r="B74" s="39" t="s">
        <v>42</v>
      </c>
      <c r="C74" s="57">
        <v>0</v>
      </c>
      <c r="D74" s="12" t="s">
        <v>43</v>
      </c>
    </row>
    <row r="75" spans="2:4" x14ac:dyDescent="0.2">
      <c r="B75" s="39" t="s">
        <v>44</v>
      </c>
      <c r="C75" s="56">
        <v>190282</v>
      </c>
      <c r="D75" s="12"/>
    </row>
    <row r="76" spans="2:4" x14ac:dyDescent="0.2">
      <c r="B76" s="39" t="s">
        <v>45</v>
      </c>
      <c r="C76" s="56" t="s">
        <v>64</v>
      </c>
      <c r="D76" s="12" t="s">
        <v>47</v>
      </c>
    </row>
    <row r="77" spans="2:4" x14ac:dyDescent="0.2">
      <c r="B77" s="39" t="s">
        <v>48</v>
      </c>
      <c r="C77" s="56"/>
      <c r="D77" s="12" t="s">
        <v>47</v>
      </c>
    </row>
    <row r="78" spans="2:4" x14ac:dyDescent="0.2">
      <c r="B78" s="39" t="s">
        <v>49</v>
      </c>
      <c r="C78" s="56" t="s">
        <v>65</v>
      </c>
      <c r="D78" s="12" t="s">
        <v>51</v>
      </c>
    </row>
    <row r="79" spans="2:4" ht="13.5" thickBot="1" x14ac:dyDescent="0.25">
      <c r="B79" s="16" t="s">
        <v>52</v>
      </c>
      <c r="C79" s="28">
        <v>2</v>
      </c>
      <c r="D79" s="29" t="s">
        <v>47</v>
      </c>
    </row>
    <row r="80" spans="2:4" ht="14.25" customHeight="1" x14ac:dyDescent="0.2">
      <c r="B80" s="199" t="s">
        <v>66</v>
      </c>
      <c r="C80" s="200"/>
      <c r="D80" s="201"/>
    </row>
    <row r="81" spans="2:4" x14ac:dyDescent="0.2">
      <c r="B81" s="39" t="s">
        <v>40</v>
      </c>
      <c r="C81" s="56" t="s">
        <v>67</v>
      </c>
      <c r="D81" s="37"/>
    </row>
    <row r="82" spans="2:4" x14ac:dyDescent="0.2">
      <c r="B82" s="39" t="s">
        <v>42</v>
      </c>
      <c r="C82" s="57">
        <v>0</v>
      </c>
      <c r="D82" s="12" t="s">
        <v>43</v>
      </c>
    </row>
    <row r="83" spans="2:4" x14ac:dyDescent="0.2">
      <c r="B83" s="39" t="s">
        <v>44</v>
      </c>
      <c r="C83" s="56">
        <v>24278</v>
      </c>
      <c r="D83" s="12"/>
    </row>
    <row r="84" spans="2:4" x14ac:dyDescent="0.2">
      <c r="B84" s="39" t="s">
        <v>45</v>
      </c>
      <c r="C84" s="56" t="s">
        <v>46</v>
      </c>
      <c r="D84" s="12" t="s">
        <v>47</v>
      </c>
    </row>
    <row r="85" spans="2:4" x14ac:dyDescent="0.2">
      <c r="B85" s="39" t="s">
        <v>48</v>
      </c>
      <c r="C85" s="56"/>
      <c r="D85" s="12" t="s">
        <v>47</v>
      </c>
    </row>
    <row r="86" spans="2:4" ht="25.5" x14ac:dyDescent="0.2">
      <c r="B86" s="39" t="s">
        <v>49</v>
      </c>
      <c r="C86" s="69" t="s">
        <v>68</v>
      </c>
      <c r="D86" s="12" t="s">
        <v>51</v>
      </c>
    </row>
    <row r="87" spans="2:4" ht="13.5" thickBot="1" x14ac:dyDescent="0.25">
      <c r="B87" s="16" t="s">
        <v>52</v>
      </c>
      <c r="C87" s="28">
        <v>6</v>
      </c>
      <c r="D87" s="29" t="s">
        <v>47</v>
      </c>
    </row>
    <row r="88" spans="2:4" ht="14.25" customHeight="1" x14ac:dyDescent="0.2">
      <c r="B88" s="199" t="s">
        <v>69</v>
      </c>
      <c r="C88" s="200"/>
      <c r="D88" s="201"/>
    </row>
    <row r="89" spans="2:4" x14ac:dyDescent="0.2">
      <c r="B89" s="39" t="s">
        <v>40</v>
      </c>
      <c r="C89" s="56"/>
      <c r="D89" s="37"/>
    </row>
    <row r="90" spans="2:4" x14ac:dyDescent="0.2">
      <c r="B90" s="39" t="s">
        <v>42</v>
      </c>
      <c r="C90" s="57"/>
      <c r="D90" s="12" t="s">
        <v>43</v>
      </c>
    </row>
    <row r="91" spans="2:4" x14ac:dyDescent="0.2">
      <c r="B91" s="39" t="s">
        <v>44</v>
      </c>
      <c r="C91" s="56"/>
      <c r="D91" s="12"/>
    </row>
    <row r="92" spans="2:4" x14ac:dyDescent="0.2">
      <c r="B92" s="39" t="s">
        <v>45</v>
      </c>
      <c r="C92" s="56"/>
      <c r="D92" s="12" t="s">
        <v>47</v>
      </c>
    </row>
    <row r="93" spans="2:4" x14ac:dyDescent="0.2">
      <c r="B93" s="39" t="s">
        <v>48</v>
      </c>
      <c r="C93" s="56"/>
      <c r="D93" s="12" t="s">
        <v>47</v>
      </c>
    </row>
    <row r="94" spans="2:4" x14ac:dyDescent="0.2">
      <c r="B94" s="39" t="s">
        <v>49</v>
      </c>
      <c r="C94" s="56"/>
      <c r="D94" s="12" t="s">
        <v>51</v>
      </c>
    </row>
    <row r="95" spans="2:4" ht="13.5" thickBot="1" x14ac:dyDescent="0.25">
      <c r="B95" s="16" t="s">
        <v>52</v>
      </c>
      <c r="C95" s="28"/>
      <c r="D95" s="29" t="s">
        <v>47</v>
      </c>
    </row>
  </sheetData>
  <mergeCells count="16">
    <mergeCell ref="B72:D72"/>
    <mergeCell ref="B80:D80"/>
    <mergeCell ref="B88:D88"/>
    <mergeCell ref="B55:D55"/>
    <mergeCell ref="B64:D64"/>
    <mergeCell ref="B1:D3"/>
    <mergeCell ref="E19:E22"/>
    <mergeCell ref="B7:D7"/>
    <mergeCell ref="B4:D4"/>
    <mergeCell ref="B5:D5"/>
    <mergeCell ref="B6:D6"/>
    <mergeCell ref="B27:D27"/>
    <mergeCell ref="B10:D10"/>
    <mergeCell ref="B35:D35"/>
    <mergeCell ref="B37:D37"/>
    <mergeCell ref="B46:D46"/>
  </mergeCells>
  <conditionalFormatting sqref="C39 C48 C57 C66">
    <cfRule type="colorScale" priority="4">
      <colorScale>
        <cfvo type="num" val="0"/>
        <cfvo type="num" val="1"/>
        <color theme="9" tint="0.79998168889431442"/>
        <color theme="0" tint="-9.9978637043366805E-2"/>
      </colorScale>
    </cfRule>
  </conditionalFormatting>
  <conditionalFormatting sqref="C74">
    <cfRule type="colorScale" priority="3">
      <colorScale>
        <cfvo type="num" val="0"/>
        <cfvo type="num" val="1"/>
        <color theme="9" tint="0.79998168889431442"/>
        <color theme="0" tint="-9.9978637043366805E-2"/>
      </colorScale>
    </cfRule>
  </conditionalFormatting>
  <conditionalFormatting sqref="C82">
    <cfRule type="colorScale" priority="2">
      <colorScale>
        <cfvo type="num" val="0"/>
        <cfvo type="num" val="1"/>
        <color theme="9" tint="0.79998168889431442"/>
        <color theme="0" tint="-9.9978637043366805E-2"/>
      </colorScale>
    </cfRule>
  </conditionalFormatting>
  <conditionalFormatting sqref="C90">
    <cfRule type="colorScale" priority="1">
      <colorScale>
        <cfvo type="num" val="0"/>
        <cfvo type="num" val="1"/>
        <color theme="9" tint="0.79998168889431442"/>
        <color theme="0" tint="-9.9978637043366805E-2"/>
      </colorScale>
    </cfRule>
  </conditionalFormatting>
  <dataValidations count="8">
    <dataValidation type="decimal" operator="greaterThanOrEqual" allowBlank="1" showDropDown="1" showInputMessage="1" showErrorMessage="1" sqref="C18">
      <formula1>0</formula1>
    </dataValidation>
    <dataValidation type="list" allowBlank="1" showInputMessage="1" showErrorMessage="1" sqref="C17">
      <formula1>"AFR, EAP, ECA, LCR, MENA, SAR"</formula1>
    </dataValidation>
    <dataValidation type="list" showInputMessage="1" showErrorMessage="1" sqref="C71 C53 C79 C87 C95">
      <formula1>"1,2,3,4,5,6"</formula1>
    </dataValidation>
    <dataValidation type="list" showInputMessage="1" showErrorMessage="1" sqref="C62">
      <formula1>"0,1,2,3,4,5,6"</formula1>
    </dataValidation>
    <dataValidation type="list" allowBlank="1" showInputMessage="1" showErrorMessage="1" sqref="C39 C66 C57 C48 C74 C82 C90">
      <formula1>"1,0"</formula1>
    </dataValidation>
    <dataValidation type="list" allowBlank="1" showInputMessage="1" showErrorMessage="1" sqref="HQ18:HQ22">
      <formula1>"0,1"</formula1>
    </dataValidation>
    <dataValidation type="list" allowBlank="1" showInputMessage="1" showErrorMessage="1" sqref="C42 C51 C60 C69 C77 C85 C93">
      <formula1>global</formula1>
    </dataValidation>
    <dataValidation operator="greaterThanOrEqual" allowBlank="1" showDropDown="1" showInputMessage="1" showErrorMessage="1" sqref="C19:C22"/>
  </dataValidations>
  <pageMargins left="0.7" right="0.7" top="0.75" bottom="0.75" header="0.3" footer="0.3"/>
  <pageSetup scale="53" fitToHeight="0" orientation="landscape" r:id="rId1"/>
  <drawing r:id="rId2"/>
  <extLst>
    <ext xmlns:x14="http://schemas.microsoft.com/office/spreadsheetml/2009/9/main" uri="{CCE6A557-97BC-4b89-ADB6-D9C93CAAB3DF}">
      <x14:dataValidations xmlns:xm="http://schemas.microsoft.com/office/excel/2006/main" count="2">
        <x14:dataValidation type="list" showInputMessage="1" showErrorMessage="1">
          <x14:formula1>
            <xm:f>'Do not delete'!$A$11:$A$16</xm:f>
          </x14:formula1>
          <xm:sqref>C44</xm:sqref>
        </x14:dataValidation>
        <x14:dataValidation type="list" allowBlank="1" showInputMessage="1" showErrorMessage="1">
          <x14:formula1>
            <xm:f>'Do not delete'!$A$18:$A$20</xm:f>
          </x14:formula1>
          <xm:sqref>C41 C50 C59 C68 C76 C84 C92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F345"/>
  <sheetViews>
    <sheetView topLeftCell="A144" zoomScaleNormal="100" zoomScaleSheetLayoutView="100" workbookViewId="0">
      <selection activeCell="F168" sqref="F168"/>
    </sheetView>
  </sheetViews>
  <sheetFormatPr defaultColWidth="9.140625" defaultRowHeight="12.75" x14ac:dyDescent="0.2"/>
  <cols>
    <col min="1" max="1" width="3.140625" style="1" customWidth="1"/>
    <col min="2" max="2" width="61.140625" style="3" customWidth="1"/>
    <col min="3" max="3" width="22.85546875" style="4" customWidth="1"/>
    <col min="4" max="4" width="17.42578125" style="4" customWidth="1"/>
    <col min="5" max="5" width="21.42578125" style="4" customWidth="1"/>
    <col min="6" max="6" width="48.42578125" style="1" customWidth="1"/>
    <col min="7" max="7" width="33.28515625" style="30" customWidth="1"/>
    <col min="8" max="16384" width="9.140625" style="2"/>
  </cols>
  <sheetData>
    <row r="1" spans="1:110" ht="15" customHeight="1" x14ac:dyDescent="0.2">
      <c r="B1" s="202" t="s">
        <v>0</v>
      </c>
      <c r="C1" s="203"/>
      <c r="D1" s="203"/>
      <c r="E1" s="224"/>
      <c r="F1" s="225"/>
    </row>
    <row r="2" spans="1:110" ht="15" customHeight="1" x14ac:dyDescent="0.2">
      <c r="B2" s="205"/>
      <c r="C2" s="206"/>
      <c r="D2" s="206"/>
      <c r="E2" s="226"/>
      <c r="F2" s="227"/>
    </row>
    <row r="3" spans="1:110" ht="15" customHeight="1" thickBot="1" x14ac:dyDescent="0.25">
      <c r="B3" s="205"/>
      <c r="C3" s="206"/>
      <c r="D3" s="206"/>
      <c r="E3" s="226"/>
      <c r="F3" s="227"/>
    </row>
    <row r="4" spans="1:110" ht="15.75" x14ac:dyDescent="0.2">
      <c r="B4" s="212" t="s">
        <v>70</v>
      </c>
      <c r="C4" s="213"/>
      <c r="D4" s="213"/>
      <c r="E4" s="213"/>
      <c r="F4" s="214"/>
    </row>
    <row r="5" spans="1:110" ht="16.5" thickBot="1" x14ac:dyDescent="0.25">
      <c r="B5" s="215" t="s">
        <v>71</v>
      </c>
      <c r="C5" s="216"/>
      <c r="D5" s="216"/>
      <c r="E5" s="216"/>
      <c r="F5" s="217"/>
    </row>
    <row r="6" spans="1:110" ht="131.25" customHeight="1" thickBot="1" x14ac:dyDescent="0.25">
      <c r="B6" s="228" t="s">
        <v>72</v>
      </c>
      <c r="C6" s="229"/>
      <c r="D6" s="229"/>
      <c r="E6" s="229"/>
      <c r="F6" s="230"/>
      <c r="G6" s="98"/>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E6" s="41"/>
      <c r="BF6" s="41"/>
      <c r="BG6" s="41"/>
      <c r="BH6" s="41"/>
      <c r="BI6" s="41"/>
      <c r="BJ6" s="41"/>
      <c r="BK6" s="41"/>
      <c r="BL6" s="41"/>
      <c r="BM6" s="41"/>
      <c r="BN6" s="41"/>
      <c r="BO6" s="41"/>
      <c r="BP6" s="41"/>
      <c r="BQ6" s="41"/>
      <c r="BR6" s="41"/>
      <c r="BS6" s="41"/>
      <c r="BT6" s="41"/>
      <c r="BU6" s="41"/>
      <c r="BV6" s="41"/>
      <c r="BW6" s="41"/>
      <c r="BX6" s="41"/>
      <c r="BY6" s="41"/>
      <c r="BZ6" s="41"/>
      <c r="CA6" s="41"/>
      <c r="CB6" s="41"/>
      <c r="CC6" s="41"/>
      <c r="CD6" s="41"/>
      <c r="CE6" s="41"/>
      <c r="CF6" s="41"/>
      <c r="CG6" s="41"/>
      <c r="CH6" s="41"/>
      <c r="CI6" s="41"/>
      <c r="CJ6" s="41"/>
      <c r="CK6" s="41"/>
      <c r="CL6" s="41"/>
      <c r="CM6" s="41"/>
      <c r="CN6" s="41"/>
      <c r="CO6" s="41"/>
      <c r="CP6" s="41"/>
      <c r="CQ6" s="41"/>
      <c r="CR6" s="41"/>
      <c r="CS6" s="41"/>
      <c r="CT6" s="41"/>
      <c r="CU6" s="41"/>
      <c r="CV6" s="41"/>
      <c r="CW6" s="41"/>
      <c r="CX6" s="41"/>
      <c r="CY6" s="41"/>
      <c r="CZ6" s="41"/>
      <c r="DA6" s="41"/>
      <c r="DB6" s="41"/>
      <c r="DC6" s="41"/>
      <c r="DD6" s="41"/>
      <c r="DE6" s="41"/>
      <c r="DF6" s="41"/>
    </row>
    <row r="7" spans="1:110" s="92" customFormat="1" ht="24" thickBot="1" x14ac:dyDescent="0.4">
      <c r="A7" s="94"/>
      <c r="B7" s="209" t="s">
        <v>73</v>
      </c>
      <c r="C7" s="210"/>
      <c r="D7" s="210"/>
      <c r="E7" s="210"/>
      <c r="F7" s="211"/>
      <c r="G7" s="93"/>
      <c r="H7" s="94"/>
      <c r="I7" s="94"/>
      <c r="J7" s="94"/>
      <c r="K7" s="94"/>
      <c r="L7" s="94"/>
      <c r="M7" s="94"/>
      <c r="N7" s="94"/>
      <c r="O7" s="94"/>
      <c r="P7" s="94"/>
      <c r="Q7" s="94"/>
      <c r="R7" s="94"/>
      <c r="S7" s="94"/>
      <c r="T7" s="94"/>
      <c r="U7" s="94"/>
      <c r="V7" s="94"/>
      <c r="W7" s="94"/>
      <c r="X7" s="94"/>
      <c r="Y7" s="94"/>
      <c r="Z7" s="94"/>
      <c r="AA7" s="94"/>
      <c r="AB7" s="94"/>
      <c r="AC7" s="94"/>
      <c r="AD7" s="94"/>
      <c r="AE7" s="94"/>
      <c r="AF7" s="94"/>
      <c r="AG7" s="94"/>
      <c r="AH7" s="94"/>
      <c r="AI7" s="94"/>
      <c r="AJ7" s="94"/>
      <c r="AK7" s="94"/>
      <c r="AL7" s="94"/>
      <c r="AM7" s="94"/>
      <c r="AN7" s="94"/>
      <c r="AO7" s="94"/>
      <c r="AP7" s="94"/>
      <c r="AQ7" s="94"/>
      <c r="AR7" s="94"/>
      <c r="AS7" s="94"/>
      <c r="AT7" s="94"/>
      <c r="AU7" s="94"/>
      <c r="AV7" s="94"/>
      <c r="AW7" s="94"/>
      <c r="AX7" s="94"/>
      <c r="AY7" s="94"/>
      <c r="AZ7" s="94"/>
      <c r="BA7" s="94"/>
      <c r="BB7" s="94"/>
      <c r="BC7" s="94"/>
      <c r="BD7" s="94"/>
      <c r="BE7" s="94"/>
      <c r="BF7" s="94"/>
      <c r="BG7" s="94"/>
      <c r="BH7" s="94"/>
      <c r="BI7" s="94"/>
      <c r="BJ7" s="94"/>
      <c r="BK7" s="94"/>
      <c r="BL7" s="94"/>
      <c r="BM7" s="94"/>
      <c r="BN7" s="94"/>
      <c r="BO7" s="94"/>
      <c r="BP7" s="94"/>
      <c r="BQ7" s="94"/>
      <c r="BR7" s="94"/>
      <c r="BS7" s="94"/>
      <c r="BT7" s="94"/>
      <c r="BU7" s="94"/>
      <c r="BV7" s="94"/>
      <c r="BW7" s="94"/>
      <c r="BX7" s="94"/>
      <c r="BY7" s="94"/>
      <c r="BZ7" s="94"/>
      <c r="CA7" s="94"/>
      <c r="CB7" s="94"/>
      <c r="CC7" s="94"/>
      <c r="CD7" s="94"/>
      <c r="CE7" s="94"/>
      <c r="CF7" s="94"/>
      <c r="CG7" s="94"/>
      <c r="CH7" s="94"/>
      <c r="CI7" s="94"/>
      <c r="CJ7" s="94"/>
      <c r="CK7" s="94"/>
      <c r="CL7" s="94"/>
      <c r="CM7" s="94"/>
      <c r="CN7" s="94"/>
      <c r="CO7" s="94"/>
      <c r="CP7" s="94"/>
      <c r="CQ7" s="94"/>
      <c r="CR7" s="94"/>
      <c r="CS7" s="94"/>
      <c r="CT7" s="94"/>
      <c r="CU7" s="94"/>
      <c r="CV7" s="94"/>
      <c r="CW7" s="94"/>
      <c r="CX7" s="94"/>
      <c r="CY7" s="94"/>
      <c r="CZ7" s="94"/>
      <c r="DA7" s="94"/>
      <c r="DB7" s="94"/>
      <c r="DC7" s="94"/>
      <c r="DD7" s="94"/>
      <c r="DE7" s="94"/>
      <c r="DF7" s="94"/>
    </row>
    <row r="8" spans="1:110" ht="13.5" thickBot="1" x14ac:dyDescent="0.25"/>
    <row r="9" spans="1:110" ht="30" customHeight="1" x14ac:dyDescent="0.2">
      <c r="B9" s="231" t="s">
        <v>74</v>
      </c>
      <c r="C9" s="232"/>
      <c r="D9" s="232"/>
      <c r="E9" s="232"/>
      <c r="F9" s="233"/>
    </row>
    <row r="10" spans="1:110" x14ac:dyDescent="0.2">
      <c r="B10" s="234" t="s">
        <v>75</v>
      </c>
      <c r="C10" s="235" t="s">
        <v>76</v>
      </c>
      <c r="D10" s="236"/>
      <c r="E10" s="237"/>
      <c r="F10" s="238" t="s">
        <v>7</v>
      </c>
    </row>
    <row r="11" spans="1:110" ht="12.75" customHeight="1" x14ac:dyDescent="0.2">
      <c r="B11" s="234"/>
      <c r="C11" s="105" t="s">
        <v>77</v>
      </c>
      <c r="D11" s="105" t="s">
        <v>78</v>
      </c>
      <c r="E11" s="105" t="s">
        <v>79</v>
      </c>
      <c r="F11" s="239"/>
    </row>
    <row r="12" spans="1:110" ht="25.5" x14ac:dyDescent="0.2">
      <c r="B12" s="6" t="s">
        <v>80</v>
      </c>
      <c r="C12" s="73" t="s">
        <v>81</v>
      </c>
      <c r="D12" s="8"/>
      <c r="E12" s="8"/>
      <c r="F12" s="5"/>
    </row>
    <row r="13" spans="1:110" x14ac:dyDescent="0.2">
      <c r="B13" s="6" t="s">
        <v>82</v>
      </c>
      <c r="C13" s="9" t="s">
        <v>83</v>
      </c>
      <c r="D13" s="10"/>
      <c r="E13" s="10"/>
      <c r="F13" s="5" t="s">
        <v>22</v>
      </c>
    </row>
    <row r="14" spans="1:110" x14ac:dyDescent="0.2">
      <c r="B14" s="6" t="s">
        <v>84</v>
      </c>
      <c r="C14" s="7" t="s">
        <v>41</v>
      </c>
      <c r="D14" s="8"/>
      <c r="E14" s="8"/>
      <c r="F14" s="5"/>
      <c r="G14" s="31"/>
    </row>
    <row r="15" spans="1:110" ht="25.5" x14ac:dyDescent="0.2">
      <c r="B15" s="40" t="s">
        <v>85</v>
      </c>
      <c r="C15" s="7">
        <v>13966</v>
      </c>
      <c r="D15" s="8"/>
      <c r="E15" s="8"/>
      <c r="F15" s="5"/>
      <c r="G15" s="55"/>
    </row>
    <row r="16" spans="1:110" x14ac:dyDescent="0.2">
      <c r="B16" s="6" t="s">
        <v>18</v>
      </c>
      <c r="C16" s="7" t="s">
        <v>19</v>
      </c>
      <c r="D16" s="8"/>
      <c r="E16" s="8"/>
      <c r="F16" s="5"/>
      <c r="G16" s="31"/>
    </row>
    <row r="17" spans="1:7" ht="25.5" x14ac:dyDescent="0.2">
      <c r="B17" s="6" t="s">
        <v>86</v>
      </c>
      <c r="C17" s="73" t="s">
        <v>87</v>
      </c>
      <c r="D17" s="8"/>
      <c r="E17" s="8"/>
      <c r="F17" s="5"/>
      <c r="G17" s="31"/>
    </row>
    <row r="18" spans="1:7" x14ac:dyDescent="0.2">
      <c r="B18" s="6" t="s">
        <v>88</v>
      </c>
      <c r="C18" s="185">
        <v>1987</v>
      </c>
      <c r="D18" s="8"/>
      <c r="E18" s="8"/>
      <c r="F18" s="5"/>
      <c r="G18" s="31"/>
    </row>
    <row r="19" spans="1:7" ht="51" x14ac:dyDescent="0.2">
      <c r="B19" s="11" t="s">
        <v>89</v>
      </c>
      <c r="C19" s="7">
        <v>1</v>
      </c>
      <c r="D19" s="8"/>
      <c r="E19" s="8"/>
      <c r="F19" s="12" t="s">
        <v>90</v>
      </c>
      <c r="G19" s="31"/>
    </row>
    <row r="20" spans="1:7" ht="25.5" x14ac:dyDescent="0.2">
      <c r="B20" s="6" t="s">
        <v>91</v>
      </c>
      <c r="C20" s="73" t="s">
        <v>92</v>
      </c>
      <c r="D20" s="8"/>
      <c r="E20" s="8"/>
      <c r="F20" s="5"/>
    </row>
    <row r="21" spans="1:7" x14ac:dyDescent="0.2">
      <c r="B21" s="6" t="s">
        <v>93</v>
      </c>
      <c r="C21" s="7">
        <v>51900</v>
      </c>
      <c r="D21" s="8"/>
      <c r="E21" s="8"/>
      <c r="F21" s="5"/>
    </row>
    <row r="22" spans="1:7" x14ac:dyDescent="0.2">
      <c r="B22" s="6" t="s">
        <v>94</v>
      </c>
      <c r="C22" s="7">
        <v>9</v>
      </c>
      <c r="D22" s="8"/>
      <c r="E22" s="8"/>
      <c r="F22" s="5"/>
    </row>
    <row r="23" spans="1:7" x14ac:dyDescent="0.2">
      <c r="B23" s="6" t="s">
        <v>95</v>
      </c>
      <c r="C23" s="7">
        <v>13</v>
      </c>
      <c r="D23" s="8"/>
      <c r="E23" s="8"/>
      <c r="F23" s="5"/>
    </row>
    <row r="24" spans="1:7" ht="25.5" x14ac:dyDescent="0.2">
      <c r="B24" s="152" t="s">
        <v>96</v>
      </c>
      <c r="C24" s="7">
        <v>61287</v>
      </c>
      <c r="D24" s="8"/>
      <c r="E24" s="8"/>
      <c r="F24" s="5"/>
    </row>
    <row r="25" spans="1:7" ht="25.5" x14ac:dyDescent="0.2">
      <c r="B25" s="6" t="s">
        <v>97</v>
      </c>
      <c r="C25" s="7">
        <v>60525</v>
      </c>
      <c r="D25" s="8"/>
      <c r="E25" s="8"/>
      <c r="F25" s="5"/>
    </row>
    <row r="26" spans="1:7" ht="76.5" x14ac:dyDescent="0.2">
      <c r="B26" s="6" t="s">
        <v>98</v>
      </c>
      <c r="C26" s="73" t="s">
        <v>99</v>
      </c>
      <c r="D26" s="8"/>
      <c r="E26" s="8"/>
      <c r="F26" s="5"/>
    </row>
    <row r="27" spans="1:7" x14ac:dyDescent="0.2">
      <c r="B27" s="6" t="s">
        <v>100</v>
      </c>
      <c r="C27" s="7"/>
      <c r="D27" s="8"/>
      <c r="E27" s="8"/>
      <c r="F27" s="5"/>
    </row>
    <row r="28" spans="1:7" ht="102" x14ac:dyDescent="0.2">
      <c r="B28" s="6" t="s">
        <v>101</v>
      </c>
      <c r="C28" s="73" t="s">
        <v>394</v>
      </c>
      <c r="D28" s="8"/>
      <c r="E28" s="8"/>
      <c r="F28" s="5"/>
    </row>
    <row r="29" spans="1:7" ht="140.25" x14ac:dyDescent="0.2">
      <c r="B29" s="6" t="s">
        <v>102</v>
      </c>
      <c r="C29" s="73" t="s">
        <v>103</v>
      </c>
      <c r="D29" s="8"/>
      <c r="E29" s="8"/>
      <c r="F29" s="5"/>
    </row>
    <row r="30" spans="1:7" x14ac:dyDescent="0.2">
      <c r="B30" s="6" t="s">
        <v>104</v>
      </c>
      <c r="C30" s="7">
        <v>2</v>
      </c>
      <c r="D30" s="8"/>
      <c r="E30" s="8"/>
      <c r="F30" s="5" t="s">
        <v>105</v>
      </c>
    </row>
    <row r="31" spans="1:7" ht="108" customHeight="1" thickBot="1" x14ac:dyDescent="0.25">
      <c r="B31" s="16" t="s">
        <v>106</v>
      </c>
      <c r="C31" s="133">
        <v>1</v>
      </c>
      <c r="D31" s="134"/>
      <c r="E31" s="134"/>
      <c r="F31" s="135" t="s">
        <v>107</v>
      </c>
      <c r="G31" s="54"/>
    </row>
    <row r="32" spans="1:7" x14ac:dyDescent="0.2">
      <c r="A32" s="2"/>
      <c r="B32" s="96"/>
      <c r="C32" s="100"/>
      <c r="D32" s="100"/>
      <c r="E32" s="100"/>
      <c r="F32" s="2" t="s">
        <v>108</v>
      </c>
    </row>
    <row r="33" spans="1:7" x14ac:dyDescent="0.2">
      <c r="A33" s="2"/>
      <c r="B33" s="96"/>
      <c r="C33" s="100"/>
      <c r="D33" s="100"/>
      <c r="E33" s="100"/>
      <c r="F33" s="2"/>
    </row>
    <row r="34" spans="1:7" ht="13.5" thickBot="1" x14ac:dyDescent="0.25">
      <c r="A34" s="2"/>
      <c r="B34" s="96"/>
      <c r="C34" s="100"/>
      <c r="D34" s="100"/>
      <c r="E34" s="100"/>
      <c r="F34" s="2"/>
    </row>
    <row r="35" spans="1:7" s="96" customFormat="1" ht="30" customHeight="1" x14ac:dyDescent="0.2">
      <c r="A35" s="3"/>
      <c r="B35" s="240" t="s">
        <v>109</v>
      </c>
      <c r="C35" s="241"/>
      <c r="D35" s="241"/>
      <c r="E35" s="241"/>
      <c r="F35" s="242"/>
      <c r="G35" s="95"/>
    </row>
    <row r="36" spans="1:7" ht="110.25" customHeight="1" x14ac:dyDescent="0.2">
      <c r="B36" s="243" t="s">
        <v>110</v>
      </c>
      <c r="C36" s="244"/>
      <c r="D36" s="244"/>
      <c r="E36" s="244"/>
      <c r="F36" s="245"/>
    </row>
    <row r="37" spans="1:7" x14ac:dyDescent="0.2">
      <c r="B37" s="125" t="s">
        <v>111</v>
      </c>
      <c r="C37" s="105" t="s">
        <v>77</v>
      </c>
      <c r="D37" s="105" t="s">
        <v>78</v>
      </c>
      <c r="E37" s="105" t="s">
        <v>79</v>
      </c>
      <c r="F37" s="126" t="s">
        <v>112</v>
      </c>
    </row>
    <row r="38" spans="1:7" ht="130.5" customHeight="1" x14ac:dyDescent="0.2">
      <c r="B38" s="127" t="s">
        <v>113</v>
      </c>
      <c r="C38" s="106" t="s">
        <v>114</v>
      </c>
      <c r="D38" s="106" t="s">
        <v>115</v>
      </c>
      <c r="E38" s="106" t="s">
        <v>116</v>
      </c>
      <c r="F38" s="128"/>
    </row>
    <row r="39" spans="1:7" ht="25.5" x14ac:dyDescent="0.2">
      <c r="B39" s="129" t="s">
        <v>403</v>
      </c>
      <c r="C39" s="150" t="s">
        <v>395</v>
      </c>
      <c r="D39" s="150" t="s">
        <v>396</v>
      </c>
      <c r="E39" s="150" t="s">
        <v>397</v>
      </c>
      <c r="F39" s="130"/>
    </row>
    <row r="40" spans="1:7" ht="25.5" x14ac:dyDescent="0.2">
      <c r="B40" s="129" t="s">
        <v>404</v>
      </c>
      <c r="C40" s="149" t="s">
        <v>398</v>
      </c>
      <c r="D40" s="149" t="s">
        <v>405</v>
      </c>
      <c r="E40" s="149" t="s">
        <v>399</v>
      </c>
      <c r="F40" s="130"/>
    </row>
    <row r="41" spans="1:7" x14ac:dyDescent="0.2">
      <c r="B41" s="129" t="s">
        <v>117</v>
      </c>
      <c r="C41" s="148">
        <v>2</v>
      </c>
      <c r="D41" s="148">
        <v>3</v>
      </c>
      <c r="E41" s="148">
        <v>4</v>
      </c>
      <c r="F41" s="130"/>
    </row>
    <row r="42" spans="1:7" ht="26.25" thickBot="1" x14ac:dyDescent="0.25">
      <c r="B42" s="131" t="s">
        <v>118</v>
      </c>
      <c r="C42" s="146" t="s">
        <v>400</v>
      </c>
      <c r="D42" s="147" t="s">
        <v>401</v>
      </c>
      <c r="E42" s="147" t="s">
        <v>402</v>
      </c>
      <c r="F42" s="132"/>
    </row>
    <row r="45" spans="1:7" ht="13.5" thickBot="1" x14ac:dyDescent="0.25"/>
    <row r="46" spans="1:7" ht="30" customHeight="1" x14ac:dyDescent="0.2">
      <c r="A46" s="41"/>
      <c r="B46" s="221" t="s">
        <v>119</v>
      </c>
      <c r="C46" s="222"/>
      <c r="D46" s="222"/>
      <c r="E46" s="222"/>
      <c r="F46" s="223"/>
      <c r="G46" s="51"/>
    </row>
    <row r="47" spans="1:7" ht="36.75" customHeight="1" x14ac:dyDescent="0.2">
      <c r="A47" s="41"/>
      <c r="B47" s="247" t="s">
        <v>120</v>
      </c>
      <c r="C47" s="248"/>
      <c r="D47" s="249"/>
      <c r="E47" s="249"/>
      <c r="F47" s="250"/>
      <c r="G47" s="2"/>
    </row>
    <row r="48" spans="1:7" x14ac:dyDescent="0.2">
      <c r="A48" s="41"/>
      <c r="B48" s="103" t="s">
        <v>75</v>
      </c>
      <c r="C48" s="251" t="s">
        <v>121</v>
      </c>
      <c r="D48" s="252"/>
      <c r="E48" s="253"/>
      <c r="F48" s="124" t="s">
        <v>112</v>
      </c>
      <c r="G48" s="75"/>
    </row>
    <row r="49" spans="1:7" x14ac:dyDescent="0.2">
      <c r="A49" s="41"/>
      <c r="B49" s="42" t="s">
        <v>122</v>
      </c>
      <c r="C49" s="254" t="s">
        <v>123</v>
      </c>
      <c r="D49" s="254"/>
      <c r="E49" s="254"/>
      <c r="F49" s="49"/>
      <c r="G49" s="75"/>
    </row>
    <row r="50" spans="1:7" x14ac:dyDescent="0.2">
      <c r="A50" s="41"/>
      <c r="B50" s="43" t="s">
        <v>124</v>
      </c>
      <c r="C50" s="255" t="s">
        <v>125</v>
      </c>
      <c r="D50" s="255"/>
      <c r="E50" s="255"/>
      <c r="F50" s="49"/>
      <c r="G50" s="2"/>
    </row>
    <row r="51" spans="1:7" ht="28.5" customHeight="1" x14ac:dyDescent="0.2">
      <c r="A51" s="41"/>
      <c r="B51" s="43" t="s">
        <v>126</v>
      </c>
      <c r="C51" s="255" t="s">
        <v>127</v>
      </c>
      <c r="D51" s="255"/>
      <c r="E51" s="255"/>
      <c r="F51" s="49"/>
      <c r="G51" s="2"/>
    </row>
    <row r="52" spans="1:7" ht="26.25" customHeight="1" x14ac:dyDescent="0.2">
      <c r="A52" s="41"/>
      <c r="B52" s="43" t="s">
        <v>128</v>
      </c>
      <c r="C52" s="255" t="s">
        <v>129</v>
      </c>
      <c r="D52" s="255"/>
      <c r="E52" s="255"/>
      <c r="F52" s="49"/>
      <c r="G52" s="2"/>
    </row>
    <row r="53" spans="1:7" ht="12.75" customHeight="1" x14ac:dyDescent="0.2">
      <c r="A53" s="41"/>
      <c r="B53" s="43" t="s">
        <v>130</v>
      </c>
      <c r="C53" s="255" t="s">
        <v>131</v>
      </c>
      <c r="D53" s="255"/>
      <c r="E53" s="255"/>
      <c r="F53" s="49"/>
      <c r="G53" s="2"/>
    </row>
    <row r="54" spans="1:7" ht="13.5" customHeight="1" thickBot="1" x14ac:dyDescent="0.25">
      <c r="A54" s="41"/>
      <c r="B54" s="44" t="s">
        <v>132</v>
      </c>
      <c r="C54" s="256" t="s">
        <v>133</v>
      </c>
      <c r="D54" s="256"/>
      <c r="E54" s="256"/>
      <c r="F54" s="76"/>
      <c r="G54" s="2"/>
    </row>
    <row r="55" spans="1:7" x14ac:dyDescent="0.2">
      <c r="A55" s="41"/>
      <c r="B55" s="45" t="s">
        <v>134</v>
      </c>
      <c r="C55" s="257" t="s">
        <v>135</v>
      </c>
      <c r="D55" s="257"/>
      <c r="E55" s="257"/>
      <c r="F55" s="48"/>
      <c r="G55" s="2"/>
    </row>
    <row r="56" spans="1:7" x14ac:dyDescent="0.2">
      <c r="A56" s="41"/>
      <c r="B56" s="46" t="s">
        <v>124</v>
      </c>
      <c r="C56" s="246" t="s">
        <v>406</v>
      </c>
      <c r="D56" s="246"/>
      <c r="E56" s="246"/>
      <c r="F56" s="49"/>
      <c r="G56" s="2"/>
    </row>
    <row r="57" spans="1:7" x14ac:dyDescent="0.2">
      <c r="A57" s="41"/>
      <c r="B57" s="46" t="s">
        <v>126</v>
      </c>
      <c r="C57" s="246" t="s">
        <v>407</v>
      </c>
      <c r="D57" s="246"/>
      <c r="E57" s="246"/>
      <c r="F57" s="49"/>
      <c r="G57" s="2"/>
    </row>
    <row r="58" spans="1:7" x14ac:dyDescent="0.2">
      <c r="A58" s="41"/>
      <c r="B58" s="46" t="s">
        <v>128</v>
      </c>
      <c r="C58" s="246" t="s">
        <v>408</v>
      </c>
      <c r="D58" s="246"/>
      <c r="E58" s="246"/>
      <c r="F58" s="49"/>
      <c r="G58" s="2"/>
    </row>
    <row r="59" spans="1:7" x14ac:dyDescent="0.2">
      <c r="A59" s="41"/>
      <c r="B59" s="46" t="s">
        <v>130</v>
      </c>
      <c r="C59" s="246" t="s">
        <v>136</v>
      </c>
      <c r="D59" s="246"/>
      <c r="E59" s="246"/>
      <c r="F59" s="49"/>
      <c r="G59" s="2"/>
    </row>
    <row r="60" spans="1:7" ht="13.5" thickBot="1" x14ac:dyDescent="0.25">
      <c r="A60" s="41"/>
      <c r="B60" s="47" t="s">
        <v>132</v>
      </c>
      <c r="C60" s="261" t="s">
        <v>409</v>
      </c>
      <c r="D60" s="261"/>
      <c r="E60" s="261"/>
      <c r="F60" s="50"/>
      <c r="G60" s="2"/>
    </row>
    <row r="61" spans="1:7" ht="27" customHeight="1" x14ac:dyDescent="0.2">
      <c r="A61" s="41"/>
      <c r="B61" s="45" t="s">
        <v>137</v>
      </c>
      <c r="C61" s="257" t="s">
        <v>138</v>
      </c>
      <c r="D61" s="257"/>
      <c r="E61" s="257"/>
      <c r="F61" s="48"/>
      <c r="G61" s="2"/>
    </row>
    <row r="62" spans="1:7" x14ac:dyDescent="0.2">
      <c r="A62" s="41"/>
      <c r="B62" s="46" t="s">
        <v>124</v>
      </c>
      <c r="C62" s="246" t="s">
        <v>139</v>
      </c>
      <c r="D62" s="246"/>
      <c r="E62" s="246"/>
      <c r="F62" s="49"/>
      <c r="G62" s="2"/>
    </row>
    <row r="63" spans="1:7" x14ac:dyDescent="0.2">
      <c r="A63" s="41"/>
      <c r="B63" s="46" t="s">
        <v>126</v>
      </c>
      <c r="C63" s="246" t="s">
        <v>140</v>
      </c>
      <c r="D63" s="246"/>
      <c r="E63" s="246"/>
      <c r="F63" s="49"/>
      <c r="G63" s="2"/>
    </row>
    <row r="64" spans="1:7" x14ac:dyDescent="0.2">
      <c r="A64" s="41"/>
      <c r="B64" s="46" t="s">
        <v>128</v>
      </c>
      <c r="C64" s="246" t="s">
        <v>410</v>
      </c>
      <c r="D64" s="246"/>
      <c r="E64" s="246"/>
      <c r="F64" s="49"/>
      <c r="G64" s="2"/>
    </row>
    <row r="65" spans="1:7" x14ac:dyDescent="0.2">
      <c r="A65" s="41"/>
      <c r="B65" s="46" t="s">
        <v>130</v>
      </c>
      <c r="C65" s="246" t="s">
        <v>411</v>
      </c>
      <c r="D65" s="246"/>
      <c r="E65" s="246"/>
      <c r="F65" s="49"/>
      <c r="G65" s="2"/>
    </row>
    <row r="66" spans="1:7" ht="13.5" thickBot="1" x14ac:dyDescent="0.25">
      <c r="A66" s="41"/>
      <c r="B66" s="47" t="s">
        <v>132</v>
      </c>
      <c r="C66" s="261" t="s">
        <v>412</v>
      </c>
      <c r="D66" s="261"/>
      <c r="E66" s="261"/>
      <c r="F66" s="50"/>
      <c r="G66" s="2"/>
    </row>
    <row r="69" spans="1:7" ht="13.5" thickBot="1" x14ac:dyDescent="0.25">
      <c r="G69" s="2"/>
    </row>
    <row r="70" spans="1:7" ht="30" customHeight="1" x14ac:dyDescent="0.2">
      <c r="B70" s="13" t="s">
        <v>142</v>
      </c>
      <c r="C70" s="14"/>
      <c r="D70" s="14"/>
      <c r="E70" s="14"/>
      <c r="F70" s="15"/>
      <c r="G70" s="75"/>
    </row>
    <row r="71" spans="1:7" ht="28.5" customHeight="1" x14ac:dyDescent="0.2">
      <c r="B71" s="262" t="s">
        <v>143</v>
      </c>
      <c r="C71" s="263"/>
      <c r="D71" s="263"/>
      <c r="E71" s="263"/>
      <c r="F71" s="264"/>
      <c r="G71" s="75"/>
    </row>
    <row r="72" spans="1:7" x14ac:dyDescent="0.2">
      <c r="B72" s="113" t="s">
        <v>75</v>
      </c>
      <c r="C72" s="105" t="s">
        <v>144</v>
      </c>
      <c r="D72" s="105" t="s">
        <v>78</v>
      </c>
      <c r="E72" s="105" t="s">
        <v>79</v>
      </c>
      <c r="F72" s="117" t="s">
        <v>145</v>
      </c>
      <c r="G72" s="75"/>
    </row>
    <row r="73" spans="1:7" ht="165.75" x14ac:dyDescent="0.2">
      <c r="B73" s="11" t="s">
        <v>146</v>
      </c>
      <c r="C73" s="85">
        <v>3</v>
      </c>
      <c r="D73" s="86"/>
      <c r="E73" s="86"/>
      <c r="F73" s="107" t="s">
        <v>147</v>
      </c>
      <c r="G73" s="75"/>
    </row>
    <row r="74" spans="1:7" x14ac:dyDescent="0.2">
      <c r="B74" s="11" t="s">
        <v>148</v>
      </c>
      <c r="C74" s="258"/>
      <c r="D74" s="259"/>
      <c r="E74" s="259"/>
      <c r="F74" s="260"/>
      <c r="G74" s="2"/>
    </row>
    <row r="75" spans="1:7" ht="140.25" x14ac:dyDescent="0.2">
      <c r="B75" s="11" t="s">
        <v>149</v>
      </c>
      <c r="C75" s="85">
        <v>2</v>
      </c>
      <c r="D75" s="86"/>
      <c r="E75" s="86"/>
      <c r="F75" s="107" t="s">
        <v>150</v>
      </c>
      <c r="G75" s="2"/>
    </row>
    <row r="76" spans="1:7" x14ac:dyDescent="0.2">
      <c r="B76" s="11" t="s">
        <v>148</v>
      </c>
      <c r="C76" s="258"/>
      <c r="D76" s="259"/>
      <c r="E76" s="259"/>
      <c r="F76" s="260"/>
      <c r="G76" s="2"/>
    </row>
    <row r="77" spans="1:7" ht="140.25" x14ac:dyDescent="0.2">
      <c r="B77" s="11" t="s">
        <v>151</v>
      </c>
      <c r="C77" s="85">
        <v>2</v>
      </c>
      <c r="D77" s="86"/>
      <c r="E77" s="86"/>
      <c r="F77" s="107" t="s">
        <v>152</v>
      </c>
      <c r="G77" s="2"/>
    </row>
    <row r="78" spans="1:7" x14ac:dyDescent="0.2">
      <c r="B78" s="11" t="s">
        <v>148</v>
      </c>
      <c r="C78" s="258"/>
      <c r="D78" s="259"/>
      <c r="E78" s="259"/>
      <c r="F78" s="260"/>
      <c r="G78" s="2"/>
    </row>
    <row r="79" spans="1:7" ht="102" x14ac:dyDescent="0.2">
      <c r="B79" s="11" t="s">
        <v>153</v>
      </c>
      <c r="C79" s="85">
        <v>2</v>
      </c>
      <c r="D79" s="86"/>
      <c r="E79" s="86"/>
      <c r="F79" s="107" t="s">
        <v>154</v>
      </c>
      <c r="G79" s="2"/>
    </row>
    <row r="80" spans="1:7" x14ac:dyDescent="0.2">
      <c r="B80" s="11" t="s">
        <v>148</v>
      </c>
      <c r="C80" s="258"/>
      <c r="D80" s="259"/>
      <c r="E80" s="259"/>
      <c r="F80" s="260"/>
      <c r="G80" s="2"/>
    </row>
    <row r="81" spans="1:7" ht="216.75" x14ac:dyDescent="0.2">
      <c r="B81" s="11" t="s">
        <v>155</v>
      </c>
      <c r="C81" s="85">
        <v>2</v>
      </c>
      <c r="D81" s="86"/>
      <c r="E81" s="86"/>
      <c r="F81" s="107" t="s">
        <v>156</v>
      </c>
      <c r="G81" s="2"/>
    </row>
    <row r="82" spans="1:7" x14ac:dyDescent="0.2">
      <c r="A82" s="2"/>
      <c r="B82" s="11" t="s">
        <v>148</v>
      </c>
      <c r="C82" s="258"/>
      <c r="D82" s="259"/>
      <c r="E82" s="259"/>
      <c r="F82" s="260"/>
      <c r="G82" s="2"/>
    </row>
    <row r="83" spans="1:7" ht="178.5" x14ac:dyDescent="0.2">
      <c r="A83" s="2"/>
      <c r="B83" s="11" t="s">
        <v>157</v>
      </c>
      <c r="C83" s="85">
        <v>2</v>
      </c>
      <c r="D83" s="86"/>
      <c r="E83" s="86"/>
      <c r="F83" s="107" t="s">
        <v>158</v>
      </c>
      <c r="G83" s="2"/>
    </row>
    <row r="84" spans="1:7" x14ac:dyDescent="0.2">
      <c r="A84" s="2"/>
      <c r="B84" s="11" t="s">
        <v>148</v>
      </c>
      <c r="C84" s="258"/>
      <c r="D84" s="259"/>
      <c r="E84" s="259"/>
      <c r="F84" s="260"/>
      <c r="G84" s="2"/>
    </row>
    <row r="85" spans="1:7" ht="102" x14ac:dyDescent="0.2">
      <c r="A85" s="2"/>
      <c r="B85" s="11" t="s">
        <v>159</v>
      </c>
      <c r="C85" s="85">
        <v>2</v>
      </c>
      <c r="D85" s="86"/>
      <c r="E85" s="86"/>
      <c r="F85" s="107" t="s">
        <v>160</v>
      </c>
      <c r="G85" s="2"/>
    </row>
    <row r="86" spans="1:7" x14ac:dyDescent="0.2">
      <c r="A86" s="2"/>
      <c r="B86" s="11" t="s">
        <v>148</v>
      </c>
      <c r="C86" s="258"/>
      <c r="D86" s="259"/>
      <c r="E86" s="259"/>
      <c r="F86" s="260"/>
      <c r="G86" s="2"/>
    </row>
    <row r="87" spans="1:7" ht="25.5" x14ac:dyDescent="0.2">
      <c r="A87" s="2"/>
      <c r="B87" s="11" t="s">
        <v>161</v>
      </c>
      <c r="C87" s="85">
        <v>1</v>
      </c>
      <c r="D87" s="86"/>
      <c r="E87" s="86"/>
      <c r="F87" s="107" t="s">
        <v>162</v>
      </c>
      <c r="G87" s="75"/>
    </row>
    <row r="88" spans="1:7" x14ac:dyDescent="0.2">
      <c r="A88" s="2"/>
      <c r="B88" s="11" t="s">
        <v>148</v>
      </c>
      <c r="C88" s="258"/>
      <c r="D88" s="259"/>
      <c r="E88" s="259"/>
      <c r="F88" s="260"/>
      <c r="G88" s="2"/>
    </row>
    <row r="89" spans="1:7" ht="25.5" x14ac:dyDescent="0.2">
      <c r="A89" s="2"/>
      <c r="B89" s="11" t="s">
        <v>163</v>
      </c>
      <c r="C89" s="85">
        <v>1</v>
      </c>
      <c r="D89" s="86"/>
      <c r="E89" s="86"/>
      <c r="F89" s="87" t="s">
        <v>162</v>
      </c>
      <c r="G89" s="75"/>
    </row>
    <row r="90" spans="1:7" x14ac:dyDescent="0.2">
      <c r="A90" s="2"/>
      <c r="B90" s="11" t="s">
        <v>148</v>
      </c>
      <c r="C90" s="258"/>
      <c r="D90" s="259"/>
      <c r="E90" s="259"/>
      <c r="F90" s="260"/>
      <c r="G90" s="2"/>
    </row>
    <row r="91" spans="1:7" ht="25.5" x14ac:dyDescent="0.2">
      <c r="A91" s="2"/>
      <c r="B91" s="11" t="s">
        <v>164</v>
      </c>
      <c r="C91" s="85">
        <v>1</v>
      </c>
      <c r="D91" s="86"/>
      <c r="E91" s="86"/>
      <c r="F91" s="87" t="s">
        <v>162</v>
      </c>
      <c r="G91" s="75"/>
    </row>
    <row r="92" spans="1:7" x14ac:dyDescent="0.2">
      <c r="A92" s="2"/>
      <c r="B92" s="11" t="s">
        <v>148</v>
      </c>
      <c r="C92" s="258"/>
      <c r="D92" s="259"/>
      <c r="E92" s="259"/>
      <c r="F92" s="260"/>
      <c r="G92" s="2"/>
    </row>
    <row r="93" spans="1:7" ht="89.25" x14ac:dyDescent="0.2">
      <c r="A93" s="2"/>
      <c r="B93" s="11" t="s">
        <v>165</v>
      </c>
      <c r="C93" s="85">
        <v>3</v>
      </c>
      <c r="D93" s="86"/>
      <c r="E93" s="86"/>
      <c r="F93" s="107" t="s">
        <v>166</v>
      </c>
      <c r="G93" s="2"/>
    </row>
    <row r="94" spans="1:7" x14ac:dyDescent="0.2">
      <c r="A94" s="2"/>
      <c r="B94" s="11" t="s">
        <v>148</v>
      </c>
      <c r="C94" s="258"/>
      <c r="D94" s="259"/>
      <c r="E94" s="259"/>
      <c r="F94" s="260"/>
      <c r="G94" s="2"/>
    </row>
    <row r="95" spans="1:7" ht="191.25" x14ac:dyDescent="0.2">
      <c r="A95" s="2"/>
      <c r="B95" s="11" t="s">
        <v>167</v>
      </c>
      <c r="C95" s="85">
        <v>2</v>
      </c>
      <c r="D95" s="86"/>
      <c r="E95" s="86"/>
      <c r="F95" s="107" t="s">
        <v>168</v>
      </c>
      <c r="G95" s="2"/>
    </row>
    <row r="96" spans="1:7" x14ac:dyDescent="0.2">
      <c r="A96" s="2"/>
      <c r="B96" s="11" t="s">
        <v>148</v>
      </c>
      <c r="C96" s="258"/>
      <c r="D96" s="259"/>
      <c r="E96" s="259"/>
      <c r="F96" s="260"/>
      <c r="G96" s="2"/>
    </row>
    <row r="97" spans="1:7" ht="114.75" x14ac:dyDescent="0.2">
      <c r="A97" s="2"/>
      <c r="B97" s="11" t="s">
        <v>169</v>
      </c>
      <c r="C97" s="85">
        <v>3</v>
      </c>
      <c r="D97" s="86"/>
      <c r="E97" s="86"/>
      <c r="F97" s="107" t="s">
        <v>170</v>
      </c>
      <c r="G97" s="2"/>
    </row>
    <row r="98" spans="1:7" x14ac:dyDescent="0.2">
      <c r="A98" s="2"/>
      <c r="B98" s="11" t="s">
        <v>148</v>
      </c>
      <c r="C98" s="258"/>
      <c r="D98" s="259"/>
      <c r="E98" s="259"/>
      <c r="F98" s="260"/>
      <c r="G98" s="2"/>
    </row>
    <row r="99" spans="1:7" ht="140.25" x14ac:dyDescent="0.2">
      <c r="A99" s="2"/>
      <c r="B99" s="11" t="s">
        <v>171</v>
      </c>
      <c r="C99" s="85">
        <v>1</v>
      </c>
      <c r="D99" s="86"/>
      <c r="E99" s="86"/>
      <c r="F99" s="107" t="s">
        <v>172</v>
      </c>
      <c r="G99" s="2"/>
    </row>
    <row r="100" spans="1:7" x14ac:dyDescent="0.2">
      <c r="A100" s="2"/>
      <c r="B100" s="11" t="s">
        <v>148</v>
      </c>
      <c r="C100" s="258"/>
      <c r="D100" s="259"/>
      <c r="E100" s="259"/>
      <c r="F100" s="260"/>
      <c r="G100" s="2"/>
    </row>
    <row r="101" spans="1:7" ht="153" x14ac:dyDescent="0.2">
      <c r="A101" s="2"/>
      <c r="B101" s="11" t="s">
        <v>173</v>
      </c>
      <c r="C101" s="85">
        <v>2</v>
      </c>
      <c r="D101" s="86"/>
      <c r="E101" s="86"/>
      <c r="F101" s="107" t="s">
        <v>174</v>
      </c>
      <c r="G101" s="2"/>
    </row>
    <row r="102" spans="1:7" x14ac:dyDescent="0.2">
      <c r="A102" s="2"/>
      <c r="B102" s="11" t="s">
        <v>148</v>
      </c>
      <c r="C102" s="258"/>
      <c r="D102" s="259"/>
      <c r="E102" s="259"/>
      <c r="F102" s="260"/>
      <c r="G102" s="2"/>
    </row>
    <row r="103" spans="1:7" ht="89.25" x14ac:dyDescent="0.2">
      <c r="A103" s="2"/>
      <c r="B103" s="11" t="s">
        <v>175</v>
      </c>
      <c r="C103" s="85">
        <v>2</v>
      </c>
      <c r="D103" s="86"/>
      <c r="E103" s="86"/>
      <c r="F103" s="107" t="s">
        <v>176</v>
      </c>
      <c r="G103" s="2"/>
    </row>
    <row r="104" spans="1:7" x14ac:dyDescent="0.2">
      <c r="A104" s="2"/>
      <c r="B104" s="11" t="s">
        <v>148</v>
      </c>
      <c r="C104" s="258"/>
      <c r="D104" s="259"/>
      <c r="E104" s="259"/>
      <c r="F104" s="260"/>
      <c r="G104" s="2"/>
    </row>
    <row r="105" spans="1:7" ht="114.75" x14ac:dyDescent="0.2">
      <c r="A105" s="2"/>
      <c r="B105" s="11" t="s">
        <v>177</v>
      </c>
      <c r="C105" s="85">
        <v>2</v>
      </c>
      <c r="D105" s="86"/>
      <c r="E105" s="86"/>
      <c r="F105" s="107" t="s">
        <v>178</v>
      </c>
      <c r="G105" s="2"/>
    </row>
    <row r="106" spans="1:7" x14ac:dyDescent="0.2">
      <c r="A106" s="2"/>
      <c r="B106" s="11" t="s">
        <v>148</v>
      </c>
      <c r="C106" s="258"/>
      <c r="D106" s="259"/>
      <c r="E106" s="259"/>
      <c r="F106" s="260"/>
      <c r="G106" s="2"/>
    </row>
    <row r="107" spans="1:7" ht="114.75" x14ac:dyDescent="0.2">
      <c r="A107" s="2"/>
      <c r="B107" s="11" t="s">
        <v>179</v>
      </c>
      <c r="C107" s="85">
        <v>3</v>
      </c>
      <c r="D107" s="86"/>
      <c r="E107" s="86"/>
      <c r="F107" s="108" t="s">
        <v>180</v>
      </c>
      <c r="G107" s="2"/>
    </row>
    <row r="108" spans="1:7" x14ac:dyDescent="0.2">
      <c r="A108" s="2"/>
      <c r="B108" s="11" t="s">
        <v>148</v>
      </c>
      <c r="C108" s="258"/>
      <c r="D108" s="259"/>
      <c r="E108" s="259"/>
      <c r="F108" s="260"/>
      <c r="G108" s="2"/>
    </row>
    <row r="109" spans="1:7" ht="165.75" x14ac:dyDescent="0.2">
      <c r="A109" s="2"/>
      <c r="B109" s="11" t="s">
        <v>181</v>
      </c>
      <c r="C109" s="85">
        <v>2</v>
      </c>
      <c r="D109" s="86"/>
      <c r="E109" s="86"/>
      <c r="F109" s="107" t="s">
        <v>182</v>
      </c>
      <c r="G109" s="2"/>
    </row>
    <row r="110" spans="1:7" x14ac:dyDescent="0.2">
      <c r="A110" s="2"/>
      <c r="B110" s="11" t="s">
        <v>148</v>
      </c>
      <c r="C110" s="258"/>
      <c r="D110" s="259"/>
      <c r="E110" s="259"/>
      <c r="F110" s="260"/>
      <c r="G110" s="2"/>
    </row>
    <row r="111" spans="1:7" ht="114.75" x14ac:dyDescent="0.2">
      <c r="A111" s="2"/>
      <c r="B111" s="11" t="s">
        <v>183</v>
      </c>
      <c r="C111" s="85">
        <v>3</v>
      </c>
      <c r="D111" s="86"/>
      <c r="E111" s="86"/>
      <c r="F111" s="107" t="s">
        <v>184</v>
      </c>
      <c r="G111" s="2"/>
    </row>
    <row r="112" spans="1:7" x14ac:dyDescent="0.2">
      <c r="A112" s="2"/>
      <c r="B112" s="11" t="s">
        <v>148</v>
      </c>
      <c r="C112" s="258"/>
      <c r="D112" s="259"/>
      <c r="E112" s="259"/>
      <c r="F112" s="260"/>
      <c r="G112" s="2"/>
    </row>
    <row r="113" spans="1:7" ht="89.25" x14ac:dyDescent="0.2">
      <c r="A113" s="2"/>
      <c r="B113" s="11" t="s">
        <v>185</v>
      </c>
      <c r="C113" s="85">
        <v>3</v>
      </c>
      <c r="D113" s="86"/>
      <c r="E113" s="86"/>
      <c r="F113" s="107" t="s">
        <v>186</v>
      </c>
      <c r="G113" s="2"/>
    </row>
    <row r="114" spans="1:7" x14ac:dyDescent="0.2">
      <c r="A114" s="2"/>
      <c r="B114" s="11" t="s">
        <v>148</v>
      </c>
      <c r="C114" s="258"/>
      <c r="D114" s="259"/>
      <c r="E114" s="259"/>
      <c r="F114" s="260"/>
      <c r="G114" s="2"/>
    </row>
    <row r="115" spans="1:7" ht="89.25" x14ac:dyDescent="0.2">
      <c r="A115" s="2"/>
      <c r="B115" s="11" t="s">
        <v>187</v>
      </c>
      <c r="C115" s="85">
        <v>2</v>
      </c>
      <c r="D115" s="86"/>
      <c r="E115" s="86"/>
      <c r="F115" s="107" t="s">
        <v>188</v>
      </c>
      <c r="G115" s="2"/>
    </row>
    <row r="116" spans="1:7" x14ac:dyDescent="0.2">
      <c r="A116" s="2"/>
      <c r="B116" s="11" t="s">
        <v>148</v>
      </c>
      <c r="C116" s="258"/>
      <c r="D116" s="259"/>
      <c r="E116" s="259"/>
      <c r="F116" s="260"/>
      <c r="G116" s="2"/>
    </row>
    <row r="117" spans="1:7" ht="89.25" x14ac:dyDescent="0.2">
      <c r="A117" s="2"/>
      <c r="B117" s="11" t="s">
        <v>189</v>
      </c>
      <c r="C117" s="85">
        <v>2</v>
      </c>
      <c r="D117" s="86"/>
      <c r="E117" s="86"/>
      <c r="F117" s="107" t="s">
        <v>190</v>
      </c>
      <c r="G117" s="2"/>
    </row>
    <row r="118" spans="1:7" x14ac:dyDescent="0.2">
      <c r="A118" s="2"/>
      <c r="B118" s="11" t="s">
        <v>148</v>
      </c>
      <c r="C118" s="258"/>
      <c r="D118" s="259"/>
      <c r="E118" s="259"/>
      <c r="F118" s="260"/>
      <c r="G118" s="2"/>
    </row>
    <row r="119" spans="1:7" ht="140.25" x14ac:dyDescent="0.2">
      <c r="A119" s="2"/>
      <c r="B119" s="11" t="s">
        <v>191</v>
      </c>
      <c r="C119" s="85">
        <v>2</v>
      </c>
      <c r="D119" s="86"/>
      <c r="E119" s="86"/>
      <c r="F119" s="108" t="s">
        <v>192</v>
      </c>
      <c r="G119" s="2"/>
    </row>
    <row r="120" spans="1:7" x14ac:dyDescent="0.2">
      <c r="A120" s="2"/>
      <c r="B120" s="11" t="s">
        <v>148</v>
      </c>
      <c r="C120" s="258"/>
      <c r="D120" s="259"/>
      <c r="E120" s="259"/>
      <c r="F120" s="260"/>
      <c r="G120" s="2"/>
    </row>
    <row r="121" spans="1:7" ht="63.75" x14ac:dyDescent="0.2">
      <c r="A121" s="2"/>
      <c r="B121" s="11" t="s">
        <v>193</v>
      </c>
      <c r="C121" s="85">
        <v>1</v>
      </c>
      <c r="D121" s="86"/>
      <c r="E121" s="86"/>
      <c r="F121" s="87" t="s">
        <v>162</v>
      </c>
      <c r="G121" s="75"/>
    </row>
    <row r="122" spans="1:7" x14ac:dyDescent="0.2">
      <c r="A122" s="2"/>
      <c r="B122" s="11" t="s">
        <v>148</v>
      </c>
      <c r="C122" s="258"/>
      <c r="D122" s="259"/>
      <c r="E122" s="259"/>
      <c r="F122" s="260"/>
      <c r="G122" s="2"/>
    </row>
    <row r="123" spans="1:7" ht="63.75" x14ac:dyDescent="0.2">
      <c r="A123" s="2"/>
      <c r="B123" s="11" t="s">
        <v>194</v>
      </c>
      <c r="C123" s="85">
        <v>1</v>
      </c>
      <c r="D123" s="86"/>
      <c r="E123" s="86"/>
      <c r="F123" s="87" t="s">
        <v>162</v>
      </c>
      <c r="G123" s="54"/>
    </row>
    <row r="124" spans="1:7" x14ac:dyDescent="0.2">
      <c r="A124" s="2"/>
      <c r="B124" s="11" t="s">
        <v>148</v>
      </c>
      <c r="C124" s="258"/>
      <c r="D124" s="259"/>
      <c r="E124" s="259"/>
      <c r="F124" s="260"/>
      <c r="G124" s="2"/>
    </row>
    <row r="125" spans="1:7" ht="63.75" x14ac:dyDescent="0.2">
      <c r="A125" s="2"/>
      <c r="B125" s="11" t="s">
        <v>195</v>
      </c>
      <c r="C125" s="85">
        <v>1</v>
      </c>
      <c r="D125" s="86"/>
      <c r="E125" s="86"/>
      <c r="F125" s="87" t="s">
        <v>162</v>
      </c>
      <c r="G125" s="77"/>
    </row>
    <row r="126" spans="1:7" x14ac:dyDescent="0.2">
      <c r="A126" s="2"/>
      <c r="B126" s="11" t="s">
        <v>148</v>
      </c>
      <c r="C126" s="258"/>
      <c r="D126" s="259"/>
      <c r="E126" s="259"/>
      <c r="F126" s="260"/>
      <c r="G126" s="2"/>
    </row>
    <row r="127" spans="1:7" ht="140.25" x14ac:dyDescent="0.2">
      <c r="A127" s="2"/>
      <c r="B127" s="11" t="s">
        <v>196</v>
      </c>
      <c r="C127" s="85">
        <v>3</v>
      </c>
      <c r="D127" s="86"/>
      <c r="E127" s="86"/>
      <c r="F127" s="107" t="s">
        <v>197</v>
      </c>
      <c r="G127" s="2"/>
    </row>
    <row r="128" spans="1:7" x14ac:dyDescent="0.2">
      <c r="A128" s="2"/>
      <c r="B128" s="11" t="s">
        <v>148</v>
      </c>
      <c r="C128" s="258"/>
      <c r="D128" s="259"/>
      <c r="E128" s="259"/>
      <c r="F128" s="260"/>
      <c r="G128" s="2"/>
    </row>
    <row r="129" spans="1:7" ht="153" x14ac:dyDescent="0.2">
      <c r="A129" s="2"/>
      <c r="B129" s="11" t="s">
        <v>198</v>
      </c>
      <c r="C129" s="85">
        <v>2</v>
      </c>
      <c r="D129" s="86"/>
      <c r="E129" s="86"/>
      <c r="F129" s="107" t="s">
        <v>199</v>
      </c>
      <c r="G129" s="2"/>
    </row>
    <row r="130" spans="1:7" x14ac:dyDescent="0.2">
      <c r="A130" s="2"/>
      <c r="B130" s="11" t="s">
        <v>148</v>
      </c>
      <c r="C130" s="258"/>
      <c r="D130" s="259"/>
      <c r="E130" s="259"/>
      <c r="F130" s="260"/>
      <c r="G130" s="2"/>
    </row>
    <row r="131" spans="1:7" ht="140.25" x14ac:dyDescent="0.2">
      <c r="A131" s="2"/>
      <c r="B131" s="11" t="s">
        <v>200</v>
      </c>
      <c r="C131" s="85">
        <v>2</v>
      </c>
      <c r="D131" s="86"/>
      <c r="E131" s="86"/>
      <c r="F131" s="107" t="s">
        <v>201</v>
      </c>
      <c r="G131" s="2"/>
    </row>
    <row r="132" spans="1:7" x14ac:dyDescent="0.2">
      <c r="A132" s="2"/>
      <c r="B132" s="11" t="s">
        <v>148</v>
      </c>
      <c r="C132" s="258"/>
      <c r="D132" s="259"/>
      <c r="E132" s="259"/>
      <c r="F132" s="260"/>
      <c r="G132" s="2"/>
    </row>
    <row r="133" spans="1:7" ht="38.25" x14ac:dyDescent="0.2">
      <c r="A133" s="2"/>
      <c r="B133" s="11" t="s">
        <v>202</v>
      </c>
      <c r="C133" s="85">
        <v>1</v>
      </c>
      <c r="D133" s="86"/>
      <c r="E133" s="86"/>
      <c r="F133" s="107" t="s">
        <v>162</v>
      </c>
      <c r="G133" s="75"/>
    </row>
    <row r="134" spans="1:7" x14ac:dyDescent="0.2">
      <c r="A134" s="2"/>
      <c r="B134" s="11" t="s">
        <v>148</v>
      </c>
      <c r="C134" s="258"/>
      <c r="D134" s="259"/>
      <c r="E134" s="259"/>
      <c r="F134" s="260"/>
      <c r="G134" s="2"/>
    </row>
    <row r="135" spans="1:7" ht="38.25" x14ac:dyDescent="0.2">
      <c r="A135" s="2"/>
      <c r="B135" s="11" t="s">
        <v>203</v>
      </c>
      <c r="C135" s="85">
        <v>0</v>
      </c>
      <c r="D135" s="86"/>
      <c r="E135" s="86"/>
      <c r="F135" s="87" t="s">
        <v>162</v>
      </c>
      <c r="G135" s="75"/>
    </row>
    <row r="136" spans="1:7" x14ac:dyDescent="0.2">
      <c r="A136" s="2"/>
      <c r="B136" s="11" t="s">
        <v>148</v>
      </c>
      <c r="C136" s="258"/>
      <c r="D136" s="259"/>
      <c r="E136" s="259"/>
      <c r="F136" s="260"/>
      <c r="G136" s="2"/>
    </row>
    <row r="137" spans="1:7" ht="25.5" x14ac:dyDescent="0.2">
      <c r="A137" s="2"/>
      <c r="B137" s="11" t="s">
        <v>204</v>
      </c>
      <c r="C137" s="85">
        <v>0</v>
      </c>
      <c r="D137" s="86"/>
      <c r="E137" s="86"/>
      <c r="F137" s="87" t="s">
        <v>162</v>
      </c>
      <c r="G137" s="75"/>
    </row>
    <row r="138" spans="1:7" x14ac:dyDescent="0.2">
      <c r="A138" s="2"/>
      <c r="B138" s="11" t="s">
        <v>148</v>
      </c>
      <c r="C138" s="258"/>
      <c r="D138" s="259"/>
      <c r="E138" s="259"/>
      <c r="F138" s="260"/>
      <c r="G138" s="2"/>
    </row>
    <row r="139" spans="1:7" ht="114.75" x14ac:dyDescent="0.2">
      <c r="A139" s="2"/>
      <c r="B139" s="11" t="s">
        <v>205</v>
      </c>
      <c r="C139" s="85">
        <v>2</v>
      </c>
      <c r="D139" s="86"/>
      <c r="E139" s="86"/>
      <c r="F139" s="107" t="s">
        <v>206</v>
      </c>
      <c r="G139" s="2"/>
    </row>
    <row r="140" spans="1:7" x14ac:dyDescent="0.2">
      <c r="A140" s="2"/>
      <c r="B140" s="11" t="s">
        <v>148</v>
      </c>
      <c r="C140" s="258"/>
      <c r="D140" s="259"/>
      <c r="E140" s="259"/>
      <c r="F140" s="260"/>
      <c r="G140" s="2"/>
    </row>
    <row r="141" spans="1:7" ht="127.5" x14ac:dyDescent="0.2">
      <c r="A141" s="2"/>
      <c r="B141" s="11" t="s">
        <v>207</v>
      </c>
      <c r="C141" s="85">
        <v>2</v>
      </c>
      <c r="D141" s="86"/>
      <c r="E141" s="86"/>
      <c r="F141" s="107" t="s">
        <v>208</v>
      </c>
      <c r="G141" s="2"/>
    </row>
    <row r="142" spans="1:7" x14ac:dyDescent="0.2">
      <c r="A142" s="2"/>
      <c r="B142" s="11" t="s">
        <v>148</v>
      </c>
      <c r="C142" s="258"/>
      <c r="D142" s="259"/>
      <c r="E142" s="259"/>
      <c r="F142" s="260"/>
      <c r="G142" s="2"/>
    </row>
    <row r="143" spans="1:7" ht="102" x14ac:dyDescent="0.2">
      <c r="A143" s="2"/>
      <c r="B143" s="11" t="s">
        <v>209</v>
      </c>
      <c r="C143" s="85">
        <v>0</v>
      </c>
      <c r="D143" s="86"/>
      <c r="E143" s="86"/>
      <c r="F143" s="108" t="s">
        <v>210</v>
      </c>
      <c r="G143" s="2"/>
    </row>
    <row r="144" spans="1:7" x14ac:dyDescent="0.2">
      <c r="A144" s="2"/>
      <c r="B144" s="11" t="s">
        <v>148</v>
      </c>
      <c r="C144" s="258"/>
      <c r="D144" s="259"/>
      <c r="E144" s="259"/>
      <c r="F144" s="260"/>
      <c r="G144" s="2"/>
    </row>
    <row r="145" spans="1:18" ht="140.25" x14ac:dyDescent="0.2">
      <c r="A145" s="2"/>
      <c r="B145" s="11" t="s">
        <v>211</v>
      </c>
      <c r="C145" s="85">
        <v>1</v>
      </c>
      <c r="D145" s="86"/>
      <c r="E145" s="86"/>
      <c r="F145" s="107" t="s">
        <v>212</v>
      </c>
      <c r="G145" s="2"/>
    </row>
    <row r="146" spans="1:18" x14ac:dyDescent="0.2">
      <c r="B146" s="11" t="s">
        <v>148</v>
      </c>
      <c r="C146" s="258"/>
      <c r="D146" s="259"/>
      <c r="E146" s="259"/>
      <c r="F146" s="260"/>
    </row>
    <row r="147" spans="1:18" ht="102" x14ac:dyDescent="0.2">
      <c r="B147" s="11" t="s">
        <v>213</v>
      </c>
      <c r="C147" s="85">
        <v>0</v>
      </c>
      <c r="D147" s="86"/>
      <c r="E147" s="86"/>
      <c r="F147" s="107" t="s">
        <v>214</v>
      </c>
    </row>
    <row r="148" spans="1:18" x14ac:dyDescent="0.2">
      <c r="B148" s="11" t="s">
        <v>148</v>
      </c>
      <c r="C148" s="258"/>
      <c r="D148" s="259"/>
      <c r="E148" s="259"/>
      <c r="F148" s="260"/>
    </row>
    <row r="149" spans="1:18" ht="51" x14ac:dyDescent="0.2">
      <c r="A149" s="41"/>
      <c r="B149" s="99" t="s">
        <v>215</v>
      </c>
      <c r="C149" s="88">
        <v>2</v>
      </c>
      <c r="D149" s="89"/>
      <c r="E149" s="89"/>
      <c r="F149" s="109" t="s">
        <v>216</v>
      </c>
      <c r="G149" s="77"/>
    </row>
    <row r="150" spans="1:18" x14ac:dyDescent="0.2">
      <c r="A150" s="41"/>
      <c r="B150" s="11" t="s">
        <v>148</v>
      </c>
      <c r="C150" s="265" t="s">
        <v>217</v>
      </c>
      <c r="D150" s="266"/>
      <c r="E150" s="266"/>
      <c r="F150" s="267"/>
      <c r="G150" s="77"/>
    </row>
    <row r="151" spans="1:18" ht="16.5" thickBot="1" x14ac:dyDescent="0.25">
      <c r="A151" s="2"/>
      <c r="B151" s="136" t="s">
        <v>218</v>
      </c>
      <c r="C151" s="137">
        <f>SUM(C73:C150)</f>
        <v>68</v>
      </c>
      <c r="D151" s="137">
        <f>SUM(D73:D150)</f>
        <v>0</v>
      </c>
      <c r="E151" s="137">
        <f>SUM(E73:E150)</f>
        <v>0</v>
      </c>
      <c r="F151" s="138" t="s">
        <v>219</v>
      </c>
      <c r="G151" s="77"/>
    </row>
    <row r="152" spans="1:18" x14ac:dyDescent="0.2">
      <c r="A152" s="2"/>
      <c r="B152" s="78"/>
      <c r="C152" s="79"/>
      <c r="D152" s="79"/>
      <c r="E152" s="80"/>
      <c r="F152" s="81"/>
      <c r="G152" s="52"/>
    </row>
    <row r="153" spans="1:18" x14ac:dyDescent="0.2">
      <c r="A153" s="2"/>
      <c r="B153" s="78"/>
      <c r="C153" s="79"/>
      <c r="D153" s="79"/>
      <c r="E153" s="80"/>
      <c r="F153" s="81"/>
      <c r="G153" s="52"/>
    </row>
    <row r="154" spans="1:18" ht="13.5" thickBot="1" x14ac:dyDescent="0.25">
      <c r="A154" s="2"/>
      <c r="B154" s="78"/>
      <c r="C154" s="79"/>
      <c r="D154" s="79"/>
      <c r="E154" s="80"/>
      <c r="F154" s="81"/>
      <c r="G154" s="52"/>
    </row>
    <row r="155" spans="1:18" ht="30" customHeight="1" x14ac:dyDescent="0.3">
      <c r="A155" s="2"/>
      <c r="B155" s="268" t="s">
        <v>220</v>
      </c>
      <c r="C155" s="269"/>
      <c r="D155" s="269"/>
      <c r="E155" s="269"/>
      <c r="F155" s="270"/>
      <c r="G155" s="97"/>
      <c r="H155" s="114"/>
      <c r="I155" s="115"/>
      <c r="J155" s="53"/>
      <c r="K155" s="53"/>
      <c r="L155" s="53"/>
      <c r="M155" s="53"/>
      <c r="N155" s="53"/>
      <c r="O155" s="53"/>
      <c r="P155" s="53"/>
      <c r="Q155" s="53"/>
      <c r="R155" s="53"/>
    </row>
    <row r="156" spans="1:18" ht="56.25" customHeight="1" x14ac:dyDescent="0.3">
      <c r="A156" s="2"/>
      <c r="B156" s="271" t="s">
        <v>221</v>
      </c>
      <c r="C156" s="272"/>
      <c r="D156" s="272"/>
      <c r="E156" s="272"/>
      <c r="F156" s="273"/>
      <c r="G156" s="97"/>
      <c r="H156" s="114"/>
      <c r="I156" s="115"/>
      <c r="J156" s="53"/>
      <c r="K156" s="53"/>
      <c r="L156" s="53"/>
      <c r="M156" s="53"/>
      <c r="N156" s="53"/>
      <c r="O156" s="53"/>
      <c r="P156" s="53"/>
      <c r="Q156" s="53"/>
      <c r="R156" s="53"/>
    </row>
    <row r="157" spans="1:18" ht="24.75" customHeight="1" x14ac:dyDescent="0.2">
      <c r="A157" s="2"/>
      <c r="B157" s="104" t="s">
        <v>111</v>
      </c>
      <c r="C157" s="274" t="s">
        <v>222</v>
      </c>
      <c r="D157" s="275"/>
      <c r="E157" s="274" t="s">
        <v>223</v>
      </c>
      <c r="F157" s="276"/>
      <c r="J157" s="53"/>
      <c r="K157" s="53"/>
      <c r="L157" s="53"/>
      <c r="M157" s="53"/>
      <c r="N157" s="53"/>
      <c r="O157" s="53"/>
      <c r="P157" s="53"/>
      <c r="Q157" s="53"/>
      <c r="R157" s="53"/>
    </row>
    <row r="158" spans="1:18" ht="78.75" customHeight="1" x14ac:dyDescent="0.2">
      <c r="A158" s="2"/>
      <c r="B158" s="110" t="s">
        <v>224</v>
      </c>
      <c r="C158" s="277" t="s">
        <v>225</v>
      </c>
      <c r="D158" s="277"/>
      <c r="E158" s="277" t="s">
        <v>226</v>
      </c>
      <c r="F158" s="278"/>
      <c r="J158" s="53"/>
      <c r="K158" s="53"/>
      <c r="L158" s="53"/>
      <c r="M158" s="53"/>
      <c r="N158" s="53"/>
      <c r="O158" s="53"/>
      <c r="P158" s="53"/>
      <c r="Q158" s="53"/>
      <c r="R158" s="53"/>
    </row>
    <row r="159" spans="1:18" ht="91.5" customHeight="1" x14ac:dyDescent="0.2">
      <c r="A159" s="2"/>
      <c r="B159" s="111" t="str">
        <f>B39</f>
        <v>Indicator 1- Area that contributes to the ecosystem connectivity / functioning</v>
      </c>
      <c r="C159" s="279" t="s">
        <v>413</v>
      </c>
      <c r="D159" s="279"/>
      <c r="E159" s="280" t="s">
        <v>414</v>
      </c>
      <c r="F159" s="281"/>
      <c r="J159" s="53"/>
      <c r="K159" s="53"/>
      <c r="L159" s="53"/>
      <c r="M159" s="53"/>
      <c r="N159" s="53"/>
      <c r="O159" s="53"/>
      <c r="P159" s="53"/>
      <c r="Q159" s="53"/>
      <c r="R159" s="53"/>
    </row>
    <row r="160" spans="1:18" ht="88.5" customHeight="1" x14ac:dyDescent="0.2">
      <c r="A160" s="2"/>
      <c r="B160" s="111" t="str">
        <f>B40</f>
        <v xml:space="preserve">Indicator 2 - Natural cover change. Gain -G- and Lost -L- of natural converage) </v>
      </c>
      <c r="C160" s="279" t="s">
        <v>227</v>
      </c>
      <c r="D160" s="279"/>
      <c r="E160" s="280" t="s">
        <v>415</v>
      </c>
      <c r="F160" s="281"/>
      <c r="J160" s="53"/>
      <c r="K160" s="53"/>
      <c r="L160" s="53"/>
      <c r="M160" s="53"/>
      <c r="N160" s="53"/>
      <c r="O160" s="53"/>
      <c r="P160" s="53"/>
      <c r="Q160" s="53"/>
      <c r="R160" s="53"/>
    </row>
    <row r="161" spans="1:7" ht="53.25" customHeight="1" x14ac:dyDescent="0.2">
      <c r="A161" s="2"/>
      <c r="B161" s="111" t="str">
        <f>B41</f>
        <v>Indicator 3 - Number of key species monitored</v>
      </c>
      <c r="C161" s="279" t="s">
        <v>228</v>
      </c>
      <c r="D161" s="279"/>
      <c r="E161" s="280" t="s">
        <v>229</v>
      </c>
      <c r="F161" s="281"/>
    </row>
    <row r="162" spans="1:7" ht="49.5" customHeight="1" thickBot="1" x14ac:dyDescent="0.25">
      <c r="A162" s="2"/>
      <c r="B162" s="112" t="str">
        <f>B42</f>
        <v>Indicator 4 - Covered area of the National Natural Park in the exercise of the environmental authority.</v>
      </c>
      <c r="C162" s="282" t="s">
        <v>230</v>
      </c>
      <c r="D162" s="282"/>
      <c r="E162" s="283" t="s">
        <v>416</v>
      </c>
      <c r="F162" s="284"/>
    </row>
    <row r="163" spans="1:7" x14ac:dyDescent="0.2">
      <c r="A163" s="2"/>
      <c r="B163" s="78"/>
      <c r="C163" s="100"/>
      <c r="D163" s="100"/>
      <c r="E163" s="100"/>
      <c r="F163" s="101"/>
      <c r="G163" s="2"/>
    </row>
    <row r="164" spans="1:7" x14ac:dyDescent="0.2">
      <c r="A164" s="2"/>
      <c r="B164" s="78"/>
      <c r="C164" s="100"/>
      <c r="D164" s="100"/>
      <c r="E164" s="100"/>
      <c r="F164" s="101"/>
      <c r="G164" s="2"/>
    </row>
    <row r="165" spans="1:7" x14ac:dyDescent="0.2">
      <c r="A165" s="2"/>
      <c r="B165" s="78"/>
      <c r="C165" s="100"/>
      <c r="D165" s="100"/>
      <c r="E165" s="100"/>
      <c r="F165" s="101"/>
      <c r="G165" s="2"/>
    </row>
    <row r="166" spans="1:7" x14ac:dyDescent="0.2">
      <c r="A166" s="2"/>
      <c r="B166" s="78"/>
      <c r="C166" s="100"/>
      <c r="D166" s="100"/>
      <c r="E166" s="100"/>
      <c r="F166" s="101"/>
      <c r="G166" s="2"/>
    </row>
    <row r="167" spans="1:7" x14ac:dyDescent="0.2">
      <c r="A167" s="2"/>
      <c r="B167" s="78"/>
      <c r="C167" s="100"/>
      <c r="D167" s="100"/>
      <c r="E167" s="100"/>
      <c r="F167" s="101"/>
      <c r="G167" s="2"/>
    </row>
    <row r="168" spans="1:7" x14ac:dyDescent="0.2">
      <c r="A168" s="2"/>
      <c r="B168" s="78"/>
      <c r="C168" s="100"/>
      <c r="D168" s="100"/>
      <c r="E168" s="100"/>
      <c r="F168" s="101"/>
      <c r="G168" s="2"/>
    </row>
    <row r="169" spans="1:7" x14ac:dyDescent="0.2">
      <c r="A169" s="2"/>
      <c r="B169" s="78"/>
      <c r="C169" s="100"/>
      <c r="D169" s="100"/>
      <c r="E169" s="100"/>
      <c r="F169" s="101"/>
      <c r="G169" s="2"/>
    </row>
    <row r="170" spans="1:7" x14ac:dyDescent="0.2">
      <c r="B170" s="17"/>
      <c r="F170" s="18"/>
      <c r="G170" s="2"/>
    </row>
    <row r="171" spans="1:7" x14ac:dyDescent="0.2">
      <c r="B171" s="17"/>
      <c r="F171" s="18"/>
      <c r="G171" s="2"/>
    </row>
    <row r="172" spans="1:7" x14ac:dyDescent="0.2">
      <c r="B172" s="17"/>
      <c r="F172" s="18"/>
      <c r="G172" s="2"/>
    </row>
    <row r="173" spans="1:7" x14ac:dyDescent="0.2">
      <c r="B173" s="17"/>
      <c r="F173" s="18"/>
      <c r="G173" s="2"/>
    </row>
    <row r="174" spans="1:7" x14ac:dyDescent="0.2">
      <c r="B174" s="17"/>
      <c r="F174" s="18"/>
      <c r="G174" s="2"/>
    </row>
    <row r="175" spans="1:7" x14ac:dyDescent="0.2">
      <c r="B175" s="17"/>
      <c r="F175" s="18"/>
      <c r="G175" s="2"/>
    </row>
    <row r="176" spans="1:7" x14ac:dyDescent="0.2">
      <c r="B176" s="17"/>
      <c r="F176" s="18"/>
      <c r="G176" s="2"/>
    </row>
    <row r="177" spans="1:7" x14ac:dyDescent="0.2">
      <c r="B177" s="17"/>
      <c r="F177" s="18"/>
      <c r="G177" s="2"/>
    </row>
    <row r="178" spans="1:7" x14ac:dyDescent="0.2">
      <c r="B178" s="17"/>
      <c r="F178" s="18"/>
      <c r="G178" s="2"/>
    </row>
    <row r="179" spans="1:7" x14ac:dyDescent="0.2">
      <c r="A179" s="2"/>
      <c r="B179" s="17"/>
      <c r="F179" s="18"/>
      <c r="G179" s="2"/>
    </row>
    <row r="180" spans="1:7" x14ac:dyDescent="0.2">
      <c r="A180" s="2"/>
      <c r="B180" s="17"/>
      <c r="F180" s="18"/>
      <c r="G180" s="2"/>
    </row>
    <row r="181" spans="1:7" x14ac:dyDescent="0.2">
      <c r="A181" s="2"/>
      <c r="B181" s="17"/>
      <c r="F181" s="18"/>
      <c r="G181" s="2"/>
    </row>
    <row r="182" spans="1:7" x14ac:dyDescent="0.2">
      <c r="A182" s="2"/>
      <c r="B182" s="17"/>
      <c r="F182" s="18"/>
      <c r="G182" s="2"/>
    </row>
    <row r="183" spans="1:7" x14ac:dyDescent="0.2">
      <c r="A183" s="2"/>
      <c r="B183" s="17"/>
      <c r="F183" s="18"/>
      <c r="G183" s="2"/>
    </row>
    <row r="184" spans="1:7" x14ac:dyDescent="0.2">
      <c r="A184" s="2"/>
      <c r="B184" s="17"/>
      <c r="F184" s="18"/>
      <c r="G184" s="2"/>
    </row>
    <row r="185" spans="1:7" x14ac:dyDescent="0.2">
      <c r="A185" s="2"/>
      <c r="B185" s="17"/>
      <c r="F185" s="18"/>
      <c r="G185" s="2"/>
    </row>
    <row r="186" spans="1:7" x14ac:dyDescent="0.2">
      <c r="A186" s="2"/>
      <c r="B186" s="17"/>
      <c r="F186" s="18"/>
      <c r="G186" s="2"/>
    </row>
    <row r="187" spans="1:7" x14ac:dyDescent="0.2">
      <c r="A187" s="2"/>
      <c r="B187" s="17"/>
      <c r="F187" s="18"/>
      <c r="G187" s="2"/>
    </row>
    <row r="188" spans="1:7" x14ac:dyDescent="0.2">
      <c r="A188" s="2"/>
      <c r="B188" s="17"/>
      <c r="F188" s="18"/>
      <c r="G188" s="2"/>
    </row>
    <row r="189" spans="1:7" x14ac:dyDescent="0.2">
      <c r="A189" s="2"/>
      <c r="B189" s="17"/>
      <c r="F189" s="18"/>
      <c r="G189" s="2"/>
    </row>
    <row r="190" spans="1:7" x14ac:dyDescent="0.2">
      <c r="A190" s="2"/>
      <c r="B190" s="17"/>
      <c r="F190" s="18"/>
      <c r="G190" s="2"/>
    </row>
    <row r="191" spans="1:7" x14ac:dyDescent="0.2">
      <c r="A191" s="2"/>
      <c r="B191" s="17"/>
      <c r="F191" s="18"/>
      <c r="G191" s="2"/>
    </row>
    <row r="192" spans="1:7" x14ac:dyDescent="0.2">
      <c r="A192" s="2"/>
      <c r="B192" s="17"/>
      <c r="F192" s="18"/>
      <c r="G192" s="2"/>
    </row>
    <row r="193" spans="1:7" x14ac:dyDescent="0.2">
      <c r="A193" s="2"/>
      <c r="B193" s="17"/>
      <c r="F193" s="18"/>
      <c r="G193" s="2"/>
    </row>
    <row r="194" spans="1:7" x14ac:dyDescent="0.2">
      <c r="A194" s="2"/>
      <c r="B194" s="17"/>
      <c r="F194" s="18"/>
      <c r="G194" s="2"/>
    </row>
    <row r="195" spans="1:7" x14ac:dyDescent="0.2">
      <c r="A195" s="2"/>
      <c r="B195" s="17"/>
      <c r="F195" s="18"/>
      <c r="G195" s="2"/>
    </row>
    <row r="196" spans="1:7" x14ac:dyDescent="0.2">
      <c r="A196" s="2"/>
      <c r="B196" s="17"/>
      <c r="F196" s="18"/>
      <c r="G196" s="2"/>
    </row>
    <row r="197" spans="1:7" x14ac:dyDescent="0.2">
      <c r="A197" s="2"/>
      <c r="B197" s="17"/>
      <c r="F197" s="18"/>
      <c r="G197" s="2"/>
    </row>
    <row r="198" spans="1:7" x14ac:dyDescent="0.2">
      <c r="A198" s="2"/>
      <c r="B198" s="17"/>
      <c r="F198" s="18"/>
      <c r="G198" s="2"/>
    </row>
    <row r="199" spans="1:7" x14ac:dyDescent="0.2">
      <c r="A199" s="2"/>
      <c r="B199" s="17"/>
      <c r="F199" s="18"/>
      <c r="G199" s="2"/>
    </row>
    <row r="200" spans="1:7" x14ac:dyDescent="0.2">
      <c r="A200" s="2"/>
      <c r="B200" s="17"/>
      <c r="F200" s="18"/>
      <c r="G200" s="2"/>
    </row>
    <row r="201" spans="1:7" x14ac:dyDescent="0.2">
      <c r="A201" s="2"/>
      <c r="B201" s="17"/>
      <c r="F201" s="18"/>
      <c r="G201" s="2"/>
    </row>
    <row r="202" spans="1:7" x14ac:dyDescent="0.2">
      <c r="A202" s="2"/>
      <c r="B202" s="17"/>
      <c r="F202" s="18"/>
      <c r="G202" s="2"/>
    </row>
    <row r="203" spans="1:7" x14ac:dyDescent="0.2">
      <c r="A203" s="2"/>
      <c r="B203" s="17"/>
      <c r="F203" s="18"/>
      <c r="G203" s="2"/>
    </row>
    <row r="204" spans="1:7" x14ac:dyDescent="0.2">
      <c r="A204" s="2"/>
      <c r="B204" s="17"/>
      <c r="F204" s="18"/>
      <c r="G204" s="2"/>
    </row>
    <row r="205" spans="1:7" x14ac:dyDescent="0.2">
      <c r="A205" s="2"/>
      <c r="B205" s="17"/>
      <c r="F205" s="18"/>
      <c r="G205" s="2"/>
    </row>
    <row r="206" spans="1:7" x14ac:dyDescent="0.2">
      <c r="A206" s="2"/>
      <c r="B206" s="17"/>
      <c r="F206" s="18"/>
      <c r="G206" s="2"/>
    </row>
    <row r="207" spans="1:7" x14ac:dyDescent="0.2">
      <c r="A207" s="2"/>
      <c r="B207" s="17"/>
      <c r="F207" s="18"/>
      <c r="G207" s="2"/>
    </row>
    <row r="208" spans="1:7" x14ac:dyDescent="0.2">
      <c r="A208" s="2"/>
      <c r="B208" s="17"/>
      <c r="F208" s="18"/>
      <c r="G208" s="2"/>
    </row>
    <row r="209" spans="1:7" x14ac:dyDescent="0.2">
      <c r="A209" s="2"/>
      <c r="B209" s="17"/>
      <c r="F209" s="18"/>
      <c r="G209" s="2"/>
    </row>
    <row r="210" spans="1:7" x14ac:dyDescent="0.2">
      <c r="A210" s="2"/>
      <c r="B210" s="17"/>
      <c r="F210" s="18"/>
      <c r="G210" s="2"/>
    </row>
    <row r="211" spans="1:7" x14ac:dyDescent="0.2">
      <c r="A211" s="2"/>
      <c r="B211" s="17"/>
      <c r="F211" s="18"/>
      <c r="G211" s="2"/>
    </row>
    <row r="212" spans="1:7" x14ac:dyDescent="0.2">
      <c r="A212" s="2"/>
      <c r="B212" s="17"/>
      <c r="F212" s="18"/>
      <c r="G212" s="2"/>
    </row>
    <row r="213" spans="1:7" x14ac:dyDescent="0.2">
      <c r="A213" s="2"/>
      <c r="B213" s="17"/>
      <c r="F213" s="18"/>
      <c r="G213" s="2"/>
    </row>
    <row r="214" spans="1:7" x14ac:dyDescent="0.2">
      <c r="A214" s="2"/>
      <c r="B214" s="17"/>
      <c r="F214" s="18"/>
      <c r="G214" s="2"/>
    </row>
    <row r="215" spans="1:7" x14ac:dyDescent="0.2">
      <c r="A215" s="2"/>
      <c r="B215" s="17"/>
      <c r="F215" s="18"/>
      <c r="G215" s="2"/>
    </row>
    <row r="216" spans="1:7" x14ac:dyDescent="0.2">
      <c r="A216" s="2"/>
      <c r="B216" s="17"/>
      <c r="F216" s="18"/>
      <c r="G216" s="2"/>
    </row>
    <row r="217" spans="1:7" x14ac:dyDescent="0.2">
      <c r="A217" s="2"/>
      <c r="B217" s="17"/>
      <c r="F217" s="18"/>
      <c r="G217" s="2"/>
    </row>
    <row r="218" spans="1:7" x14ac:dyDescent="0.2">
      <c r="A218" s="2"/>
      <c r="B218" s="17"/>
      <c r="F218" s="18"/>
      <c r="G218" s="2"/>
    </row>
    <row r="219" spans="1:7" x14ac:dyDescent="0.2">
      <c r="A219" s="2"/>
      <c r="B219" s="17"/>
      <c r="F219" s="18"/>
      <c r="G219" s="2"/>
    </row>
    <row r="220" spans="1:7" x14ac:dyDescent="0.2">
      <c r="A220" s="2"/>
      <c r="B220" s="17"/>
      <c r="F220" s="18"/>
      <c r="G220" s="2"/>
    </row>
    <row r="221" spans="1:7" x14ac:dyDescent="0.2">
      <c r="A221" s="2"/>
      <c r="B221" s="17"/>
      <c r="F221" s="18"/>
      <c r="G221" s="2"/>
    </row>
    <row r="222" spans="1:7" x14ac:dyDescent="0.2">
      <c r="A222" s="2"/>
      <c r="B222" s="17"/>
      <c r="F222" s="18"/>
      <c r="G222" s="2"/>
    </row>
    <row r="223" spans="1:7" x14ac:dyDescent="0.2">
      <c r="A223" s="2"/>
      <c r="B223" s="17"/>
      <c r="F223" s="18"/>
      <c r="G223" s="2"/>
    </row>
    <row r="224" spans="1:7" x14ac:dyDescent="0.2">
      <c r="A224" s="2"/>
      <c r="B224" s="17"/>
      <c r="F224" s="18"/>
      <c r="G224" s="2"/>
    </row>
    <row r="225" spans="1:7" x14ac:dyDescent="0.2">
      <c r="A225" s="2"/>
      <c r="B225" s="17"/>
      <c r="F225" s="18"/>
      <c r="G225" s="2"/>
    </row>
    <row r="226" spans="1:7" x14ac:dyDescent="0.2">
      <c r="A226" s="2"/>
      <c r="B226" s="17"/>
      <c r="F226" s="18"/>
      <c r="G226" s="2"/>
    </row>
    <row r="227" spans="1:7" x14ac:dyDescent="0.2">
      <c r="A227" s="2"/>
      <c r="B227" s="17"/>
      <c r="F227" s="18"/>
      <c r="G227" s="2"/>
    </row>
    <row r="228" spans="1:7" x14ac:dyDescent="0.2">
      <c r="A228" s="2"/>
      <c r="B228" s="17"/>
      <c r="F228" s="18"/>
      <c r="G228" s="2"/>
    </row>
    <row r="229" spans="1:7" x14ac:dyDescent="0.2">
      <c r="A229" s="2"/>
      <c r="B229" s="17"/>
      <c r="F229" s="18"/>
      <c r="G229" s="2"/>
    </row>
    <row r="230" spans="1:7" x14ac:dyDescent="0.2">
      <c r="A230" s="2"/>
      <c r="B230" s="17"/>
      <c r="F230" s="18"/>
      <c r="G230" s="2"/>
    </row>
    <row r="231" spans="1:7" x14ac:dyDescent="0.2">
      <c r="A231" s="2"/>
      <c r="B231" s="17"/>
      <c r="F231" s="18"/>
      <c r="G231" s="2"/>
    </row>
    <row r="232" spans="1:7" x14ac:dyDescent="0.2">
      <c r="A232" s="2"/>
      <c r="B232" s="17"/>
      <c r="F232" s="18"/>
      <c r="G232" s="2"/>
    </row>
    <row r="233" spans="1:7" x14ac:dyDescent="0.2">
      <c r="A233" s="2"/>
      <c r="B233" s="17"/>
      <c r="F233" s="18"/>
      <c r="G233" s="2"/>
    </row>
    <row r="234" spans="1:7" x14ac:dyDescent="0.2">
      <c r="A234" s="2"/>
      <c r="B234" s="17"/>
      <c r="F234" s="18"/>
      <c r="G234" s="2"/>
    </row>
    <row r="235" spans="1:7" x14ac:dyDescent="0.2">
      <c r="A235" s="2"/>
      <c r="B235" s="17"/>
      <c r="F235" s="18"/>
      <c r="G235" s="2"/>
    </row>
    <row r="236" spans="1:7" x14ac:dyDescent="0.2">
      <c r="A236" s="2"/>
      <c r="B236" s="17"/>
      <c r="F236" s="18"/>
      <c r="G236" s="2"/>
    </row>
    <row r="237" spans="1:7" x14ac:dyDescent="0.2">
      <c r="A237" s="2"/>
      <c r="B237" s="17"/>
      <c r="F237" s="18"/>
      <c r="G237" s="2"/>
    </row>
    <row r="238" spans="1:7" x14ac:dyDescent="0.2">
      <c r="A238" s="2"/>
      <c r="B238" s="17"/>
      <c r="F238" s="18"/>
      <c r="G238" s="2"/>
    </row>
    <row r="239" spans="1:7" x14ac:dyDescent="0.2">
      <c r="A239" s="2"/>
      <c r="B239" s="17"/>
      <c r="F239" s="18"/>
      <c r="G239" s="2"/>
    </row>
    <row r="240" spans="1:7" x14ac:dyDescent="0.2">
      <c r="A240" s="2"/>
      <c r="B240" s="17"/>
      <c r="F240" s="18"/>
      <c r="G240" s="2"/>
    </row>
    <row r="241" spans="1:7" x14ac:dyDescent="0.2">
      <c r="A241" s="2"/>
      <c r="B241" s="17"/>
      <c r="F241" s="18"/>
      <c r="G241" s="2"/>
    </row>
    <row r="242" spans="1:7" x14ac:dyDescent="0.2">
      <c r="A242" s="2"/>
      <c r="B242" s="17"/>
      <c r="F242" s="18"/>
      <c r="G242" s="2"/>
    </row>
    <row r="243" spans="1:7" x14ac:dyDescent="0.2">
      <c r="A243" s="2"/>
      <c r="B243" s="17"/>
      <c r="F243" s="18"/>
      <c r="G243" s="2"/>
    </row>
    <row r="244" spans="1:7" x14ac:dyDescent="0.2">
      <c r="A244" s="2"/>
      <c r="B244" s="17"/>
      <c r="F244" s="18"/>
      <c r="G244" s="2"/>
    </row>
    <row r="245" spans="1:7" x14ac:dyDescent="0.2">
      <c r="A245" s="2"/>
      <c r="B245" s="17"/>
      <c r="F245" s="18"/>
      <c r="G245" s="2"/>
    </row>
    <row r="246" spans="1:7" x14ac:dyDescent="0.2">
      <c r="A246" s="2"/>
      <c r="B246" s="17"/>
      <c r="F246" s="18"/>
      <c r="G246" s="2"/>
    </row>
    <row r="247" spans="1:7" x14ac:dyDescent="0.2">
      <c r="A247" s="2"/>
      <c r="B247" s="17"/>
      <c r="F247" s="18"/>
      <c r="G247" s="2"/>
    </row>
    <row r="248" spans="1:7" x14ac:dyDescent="0.2">
      <c r="A248" s="2"/>
      <c r="B248" s="17"/>
      <c r="F248" s="18"/>
      <c r="G248" s="2"/>
    </row>
    <row r="249" spans="1:7" x14ac:dyDescent="0.2">
      <c r="A249" s="2"/>
      <c r="B249" s="17"/>
      <c r="F249" s="18"/>
      <c r="G249" s="2"/>
    </row>
    <row r="250" spans="1:7" x14ac:dyDescent="0.2">
      <c r="A250" s="2"/>
      <c r="B250" s="17"/>
      <c r="F250" s="18"/>
      <c r="G250" s="2"/>
    </row>
    <row r="251" spans="1:7" x14ac:dyDescent="0.2">
      <c r="A251" s="2"/>
      <c r="B251" s="17"/>
      <c r="F251" s="18"/>
      <c r="G251" s="2"/>
    </row>
    <row r="252" spans="1:7" x14ac:dyDescent="0.2">
      <c r="A252" s="2"/>
      <c r="B252" s="17"/>
      <c r="F252" s="18"/>
      <c r="G252" s="2"/>
    </row>
    <row r="253" spans="1:7" x14ac:dyDescent="0.2">
      <c r="A253" s="2"/>
      <c r="B253" s="17"/>
      <c r="F253" s="18"/>
      <c r="G253" s="2"/>
    </row>
    <row r="254" spans="1:7" x14ac:dyDescent="0.2">
      <c r="A254" s="2"/>
      <c r="B254" s="17"/>
      <c r="F254" s="18"/>
      <c r="G254" s="2"/>
    </row>
    <row r="255" spans="1:7" x14ac:dyDescent="0.2">
      <c r="A255" s="2"/>
      <c r="B255" s="17"/>
      <c r="F255" s="18"/>
      <c r="G255" s="2"/>
    </row>
    <row r="256" spans="1:7" x14ac:dyDescent="0.2">
      <c r="A256" s="2"/>
      <c r="B256" s="17"/>
      <c r="F256" s="18"/>
      <c r="G256" s="2"/>
    </row>
    <row r="257" spans="1:7" x14ac:dyDescent="0.2">
      <c r="A257" s="2"/>
      <c r="B257" s="17"/>
      <c r="F257" s="18"/>
      <c r="G257" s="2"/>
    </row>
    <row r="258" spans="1:7" x14ac:dyDescent="0.2">
      <c r="A258" s="2"/>
      <c r="B258" s="17"/>
      <c r="F258" s="18"/>
      <c r="G258" s="2"/>
    </row>
    <row r="259" spans="1:7" x14ac:dyDescent="0.2">
      <c r="A259" s="2"/>
      <c r="B259" s="17"/>
      <c r="F259" s="18"/>
      <c r="G259" s="2"/>
    </row>
    <row r="260" spans="1:7" x14ac:dyDescent="0.2">
      <c r="A260" s="2"/>
      <c r="B260" s="17"/>
      <c r="F260" s="18"/>
      <c r="G260" s="2"/>
    </row>
    <row r="261" spans="1:7" x14ac:dyDescent="0.2">
      <c r="A261" s="2"/>
      <c r="B261" s="17"/>
      <c r="F261" s="18"/>
      <c r="G261" s="2"/>
    </row>
    <row r="262" spans="1:7" x14ac:dyDescent="0.2">
      <c r="A262" s="2"/>
      <c r="B262" s="17"/>
      <c r="F262" s="18"/>
      <c r="G262" s="2"/>
    </row>
    <row r="263" spans="1:7" x14ac:dyDescent="0.2">
      <c r="A263" s="2"/>
      <c r="B263" s="17"/>
      <c r="F263" s="18"/>
      <c r="G263" s="2"/>
    </row>
    <row r="264" spans="1:7" x14ac:dyDescent="0.2">
      <c r="A264" s="2"/>
      <c r="B264" s="17"/>
      <c r="F264" s="18"/>
      <c r="G264" s="2"/>
    </row>
    <row r="265" spans="1:7" x14ac:dyDescent="0.2">
      <c r="A265" s="2"/>
      <c r="B265" s="17"/>
      <c r="F265" s="18"/>
      <c r="G265" s="2"/>
    </row>
    <row r="266" spans="1:7" x14ac:dyDescent="0.2">
      <c r="A266" s="2"/>
      <c r="B266" s="17"/>
      <c r="F266" s="18"/>
      <c r="G266" s="2"/>
    </row>
    <row r="267" spans="1:7" x14ac:dyDescent="0.2">
      <c r="A267" s="2"/>
      <c r="B267" s="17"/>
      <c r="F267" s="18"/>
      <c r="G267" s="2"/>
    </row>
    <row r="268" spans="1:7" x14ac:dyDescent="0.2">
      <c r="A268" s="2"/>
      <c r="B268" s="17"/>
      <c r="F268" s="18"/>
      <c r="G268" s="2"/>
    </row>
    <row r="269" spans="1:7" x14ac:dyDescent="0.2">
      <c r="A269" s="2"/>
      <c r="B269" s="17"/>
      <c r="F269" s="18"/>
      <c r="G269" s="2"/>
    </row>
    <row r="270" spans="1:7" x14ac:dyDescent="0.2">
      <c r="A270" s="2"/>
      <c r="B270" s="17"/>
      <c r="F270" s="18"/>
      <c r="G270" s="2"/>
    </row>
    <row r="271" spans="1:7" x14ac:dyDescent="0.2">
      <c r="A271" s="2"/>
      <c r="B271" s="17"/>
      <c r="F271" s="18"/>
      <c r="G271" s="2"/>
    </row>
    <row r="272" spans="1:7" x14ac:dyDescent="0.2">
      <c r="A272" s="2"/>
      <c r="B272" s="17"/>
      <c r="F272" s="18"/>
      <c r="G272" s="2"/>
    </row>
    <row r="273" spans="1:7" x14ac:dyDescent="0.2">
      <c r="A273" s="2"/>
      <c r="B273" s="17"/>
      <c r="F273" s="18"/>
      <c r="G273" s="2"/>
    </row>
    <row r="274" spans="1:7" x14ac:dyDescent="0.2">
      <c r="A274" s="2"/>
      <c r="B274" s="17"/>
      <c r="F274" s="18"/>
      <c r="G274" s="2"/>
    </row>
    <row r="275" spans="1:7" x14ac:dyDescent="0.2">
      <c r="A275" s="2"/>
      <c r="B275" s="17"/>
      <c r="F275" s="18"/>
      <c r="G275" s="2"/>
    </row>
    <row r="276" spans="1:7" x14ac:dyDescent="0.2">
      <c r="A276" s="2"/>
      <c r="B276" s="17"/>
      <c r="F276" s="18"/>
      <c r="G276" s="2"/>
    </row>
    <row r="277" spans="1:7" x14ac:dyDescent="0.2">
      <c r="A277" s="2"/>
      <c r="B277" s="17"/>
      <c r="F277" s="18"/>
      <c r="G277" s="2"/>
    </row>
    <row r="278" spans="1:7" x14ac:dyDescent="0.2">
      <c r="A278" s="2"/>
      <c r="B278" s="17"/>
      <c r="F278" s="18"/>
      <c r="G278" s="2"/>
    </row>
    <row r="279" spans="1:7" x14ac:dyDescent="0.2">
      <c r="A279" s="2"/>
      <c r="B279" s="17"/>
      <c r="F279" s="18"/>
      <c r="G279" s="2"/>
    </row>
    <row r="280" spans="1:7" x14ac:dyDescent="0.2">
      <c r="A280" s="2"/>
      <c r="B280" s="17"/>
      <c r="F280" s="18"/>
      <c r="G280" s="2"/>
    </row>
    <row r="281" spans="1:7" x14ac:dyDescent="0.2">
      <c r="A281" s="2"/>
      <c r="B281" s="17"/>
      <c r="F281" s="18"/>
      <c r="G281" s="2"/>
    </row>
    <row r="282" spans="1:7" x14ac:dyDescent="0.2">
      <c r="A282" s="2"/>
      <c r="B282" s="17"/>
      <c r="F282" s="18"/>
      <c r="G282" s="2"/>
    </row>
    <row r="283" spans="1:7" x14ac:dyDescent="0.2">
      <c r="A283" s="2"/>
      <c r="B283" s="17"/>
      <c r="F283" s="18"/>
      <c r="G283" s="2"/>
    </row>
    <row r="284" spans="1:7" x14ac:dyDescent="0.2">
      <c r="A284" s="2"/>
      <c r="B284" s="17"/>
      <c r="F284" s="18"/>
      <c r="G284" s="2"/>
    </row>
    <row r="285" spans="1:7" x14ac:dyDescent="0.2">
      <c r="A285" s="2"/>
      <c r="B285" s="17"/>
      <c r="F285" s="18"/>
      <c r="G285" s="2"/>
    </row>
    <row r="286" spans="1:7" x14ac:dyDescent="0.2">
      <c r="A286" s="2"/>
      <c r="B286" s="17"/>
      <c r="F286" s="18"/>
      <c r="G286" s="2"/>
    </row>
    <row r="287" spans="1:7" x14ac:dyDescent="0.2">
      <c r="A287" s="2"/>
      <c r="B287" s="17"/>
      <c r="F287" s="18"/>
      <c r="G287" s="2"/>
    </row>
    <row r="288" spans="1:7" x14ac:dyDescent="0.2">
      <c r="A288" s="2"/>
      <c r="B288" s="17"/>
      <c r="F288" s="18"/>
      <c r="G288" s="2"/>
    </row>
    <row r="289" spans="1:7" x14ac:dyDescent="0.2">
      <c r="A289" s="2"/>
      <c r="B289" s="17"/>
      <c r="F289" s="18"/>
      <c r="G289" s="2"/>
    </row>
    <row r="290" spans="1:7" x14ac:dyDescent="0.2">
      <c r="A290" s="2"/>
      <c r="B290" s="17"/>
      <c r="F290" s="18"/>
      <c r="G290" s="2"/>
    </row>
    <row r="291" spans="1:7" x14ac:dyDescent="0.2">
      <c r="A291" s="2"/>
      <c r="B291" s="17"/>
      <c r="F291" s="18"/>
      <c r="G291" s="2"/>
    </row>
    <row r="292" spans="1:7" x14ac:dyDescent="0.2">
      <c r="A292" s="2"/>
      <c r="B292" s="17"/>
      <c r="F292" s="18"/>
      <c r="G292" s="2"/>
    </row>
    <row r="293" spans="1:7" x14ac:dyDescent="0.2">
      <c r="A293" s="2"/>
      <c r="B293" s="17"/>
      <c r="F293" s="18"/>
      <c r="G293" s="2"/>
    </row>
    <row r="294" spans="1:7" x14ac:dyDescent="0.2">
      <c r="A294" s="2"/>
      <c r="B294" s="17"/>
      <c r="F294" s="18"/>
      <c r="G294" s="2"/>
    </row>
    <row r="295" spans="1:7" x14ac:dyDescent="0.2">
      <c r="A295" s="2"/>
      <c r="B295" s="17"/>
      <c r="F295" s="18"/>
      <c r="G295" s="2"/>
    </row>
    <row r="296" spans="1:7" x14ac:dyDescent="0.2">
      <c r="A296" s="2"/>
      <c r="B296" s="17"/>
      <c r="F296" s="18"/>
      <c r="G296" s="2"/>
    </row>
    <row r="297" spans="1:7" x14ac:dyDescent="0.2">
      <c r="A297" s="2"/>
      <c r="B297" s="17"/>
      <c r="F297" s="18"/>
      <c r="G297" s="2"/>
    </row>
    <row r="298" spans="1:7" x14ac:dyDescent="0.2">
      <c r="A298" s="2"/>
      <c r="B298" s="17"/>
      <c r="F298" s="18"/>
      <c r="G298" s="2"/>
    </row>
    <row r="299" spans="1:7" x14ac:dyDescent="0.2">
      <c r="A299" s="2"/>
      <c r="B299" s="17"/>
      <c r="F299" s="18"/>
      <c r="G299" s="2"/>
    </row>
    <row r="300" spans="1:7" x14ac:dyDescent="0.2">
      <c r="A300" s="2"/>
      <c r="B300" s="17"/>
      <c r="F300" s="18"/>
      <c r="G300" s="2"/>
    </row>
    <row r="301" spans="1:7" x14ac:dyDescent="0.2">
      <c r="A301" s="2"/>
      <c r="B301" s="17"/>
      <c r="F301" s="18"/>
      <c r="G301" s="2"/>
    </row>
    <row r="302" spans="1:7" x14ac:dyDescent="0.2">
      <c r="A302" s="2"/>
      <c r="B302" s="17"/>
      <c r="F302" s="18"/>
      <c r="G302" s="2"/>
    </row>
    <row r="303" spans="1:7" x14ac:dyDescent="0.2">
      <c r="A303" s="2"/>
      <c r="B303" s="17"/>
      <c r="F303" s="18"/>
      <c r="G303" s="2"/>
    </row>
    <row r="304" spans="1:7" x14ac:dyDescent="0.2">
      <c r="A304" s="2"/>
      <c r="F304" s="18"/>
      <c r="G304" s="2"/>
    </row>
    <row r="305" spans="1:7" x14ac:dyDescent="0.2">
      <c r="A305" s="2"/>
      <c r="B305" s="1"/>
      <c r="C305" s="1"/>
      <c r="D305" s="1"/>
      <c r="E305" s="1"/>
      <c r="F305" s="18"/>
      <c r="G305" s="2"/>
    </row>
    <row r="306" spans="1:7" x14ac:dyDescent="0.2">
      <c r="A306" s="2"/>
      <c r="B306" s="1"/>
      <c r="C306" s="1"/>
      <c r="D306" s="1"/>
      <c r="E306" s="1"/>
      <c r="F306" s="18"/>
      <c r="G306" s="2"/>
    </row>
    <row r="307" spans="1:7" x14ac:dyDescent="0.2">
      <c r="A307" s="2"/>
      <c r="B307" s="1"/>
      <c r="C307" s="1"/>
      <c r="D307" s="1"/>
      <c r="E307" s="1"/>
      <c r="F307" s="18"/>
      <c r="G307" s="2"/>
    </row>
    <row r="308" spans="1:7" x14ac:dyDescent="0.2">
      <c r="A308" s="2"/>
      <c r="B308" s="1"/>
      <c r="C308" s="1"/>
      <c r="D308" s="1"/>
      <c r="E308" s="1"/>
      <c r="F308" s="18"/>
      <c r="G308" s="2"/>
    </row>
    <row r="309" spans="1:7" x14ac:dyDescent="0.2">
      <c r="A309" s="2"/>
      <c r="B309" s="1"/>
      <c r="C309" s="1"/>
      <c r="D309" s="1"/>
      <c r="E309" s="1"/>
      <c r="F309" s="18"/>
      <c r="G309" s="2"/>
    </row>
    <row r="310" spans="1:7" x14ac:dyDescent="0.2">
      <c r="A310" s="2"/>
      <c r="B310" s="1"/>
      <c r="C310" s="1"/>
      <c r="D310" s="1"/>
      <c r="E310" s="1"/>
      <c r="F310" s="18"/>
      <c r="G310" s="2"/>
    </row>
    <row r="311" spans="1:7" x14ac:dyDescent="0.2">
      <c r="A311" s="2"/>
      <c r="B311" s="1"/>
      <c r="C311" s="1"/>
      <c r="D311" s="1"/>
      <c r="E311" s="1"/>
      <c r="F311" s="18"/>
      <c r="G311" s="2"/>
    </row>
    <row r="312" spans="1:7" x14ac:dyDescent="0.2">
      <c r="A312" s="2"/>
      <c r="B312" s="1"/>
      <c r="C312" s="1"/>
      <c r="D312" s="1"/>
      <c r="E312" s="1"/>
      <c r="F312" s="18"/>
      <c r="G312" s="2"/>
    </row>
    <row r="313" spans="1:7" x14ac:dyDescent="0.2">
      <c r="A313" s="2"/>
      <c r="B313" s="1"/>
      <c r="C313" s="1"/>
      <c r="D313" s="1"/>
      <c r="E313" s="1"/>
      <c r="F313" s="18"/>
      <c r="G313" s="2"/>
    </row>
    <row r="314" spans="1:7" x14ac:dyDescent="0.2">
      <c r="A314" s="2"/>
      <c r="B314" s="1"/>
      <c r="C314" s="1"/>
      <c r="D314" s="1"/>
      <c r="E314" s="1"/>
      <c r="F314" s="18"/>
      <c r="G314" s="2"/>
    </row>
    <row r="315" spans="1:7" x14ac:dyDescent="0.2">
      <c r="A315" s="2"/>
      <c r="B315" s="1"/>
      <c r="C315" s="1"/>
      <c r="D315" s="1"/>
      <c r="E315" s="1"/>
      <c r="F315" s="18"/>
      <c r="G315" s="2"/>
    </row>
    <row r="316" spans="1:7" x14ac:dyDescent="0.2">
      <c r="A316" s="2"/>
      <c r="B316" s="1"/>
      <c r="C316" s="1"/>
      <c r="D316" s="1"/>
      <c r="E316" s="1"/>
      <c r="F316" s="18"/>
      <c r="G316" s="2"/>
    </row>
    <row r="317" spans="1:7" x14ac:dyDescent="0.2">
      <c r="A317" s="2"/>
      <c r="B317" s="1"/>
      <c r="C317" s="1"/>
      <c r="D317" s="1"/>
      <c r="E317" s="1"/>
      <c r="F317" s="18"/>
      <c r="G317" s="2"/>
    </row>
    <row r="318" spans="1:7" x14ac:dyDescent="0.2">
      <c r="A318" s="2"/>
      <c r="B318" s="1"/>
      <c r="C318" s="1"/>
      <c r="D318" s="1"/>
      <c r="E318" s="1"/>
      <c r="F318" s="18"/>
      <c r="G318" s="2"/>
    </row>
    <row r="319" spans="1:7" x14ac:dyDescent="0.2">
      <c r="A319" s="2"/>
      <c r="B319" s="1"/>
      <c r="C319" s="1"/>
      <c r="D319" s="1"/>
      <c r="E319" s="1"/>
      <c r="F319" s="18"/>
      <c r="G319" s="2"/>
    </row>
    <row r="320" spans="1:7" x14ac:dyDescent="0.2">
      <c r="A320" s="2"/>
      <c r="B320" s="1"/>
      <c r="C320" s="1"/>
      <c r="D320" s="1"/>
      <c r="E320" s="1"/>
      <c r="F320" s="18"/>
      <c r="G320" s="2"/>
    </row>
    <row r="321" spans="1:7" x14ac:dyDescent="0.2">
      <c r="A321" s="2"/>
      <c r="B321" s="1"/>
      <c r="C321" s="1"/>
      <c r="D321" s="1"/>
      <c r="E321" s="1"/>
      <c r="F321" s="18"/>
      <c r="G321" s="2"/>
    </row>
    <row r="322" spans="1:7" x14ac:dyDescent="0.2">
      <c r="A322" s="2"/>
      <c r="B322" s="1"/>
      <c r="C322" s="1"/>
      <c r="D322" s="1"/>
      <c r="E322" s="1"/>
      <c r="F322" s="18"/>
      <c r="G322" s="2"/>
    </row>
    <row r="323" spans="1:7" x14ac:dyDescent="0.2">
      <c r="A323" s="2"/>
      <c r="B323" s="1"/>
      <c r="C323" s="1"/>
      <c r="D323" s="1"/>
      <c r="E323" s="1"/>
      <c r="F323" s="18"/>
      <c r="G323" s="2"/>
    </row>
    <row r="324" spans="1:7" x14ac:dyDescent="0.2">
      <c r="A324" s="2"/>
      <c r="B324" s="1"/>
      <c r="C324" s="1"/>
      <c r="D324" s="1"/>
      <c r="E324" s="1"/>
      <c r="F324" s="18"/>
      <c r="G324" s="2"/>
    </row>
    <row r="325" spans="1:7" x14ac:dyDescent="0.2">
      <c r="A325" s="2"/>
      <c r="B325" s="1"/>
      <c r="C325" s="1"/>
      <c r="D325" s="1"/>
      <c r="E325" s="1"/>
      <c r="F325" s="18"/>
      <c r="G325" s="2"/>
    </row>
    <row r="326" spans="1:7" x14ac:dyDescent="0.2">
      <c r="A326" s="2"/>
      <c r="B326" s="1"/>
      <c r="C326" s="1"/>
      <c r="D326" s="1"/>
      <c r="E326" s="1"/>
      <c r="F326" s="18"/>
      <c r="G326" s="2"/>
    </row>
    <row r="327" spans="1:7" x14ac:dyDescent="0.2">
      <c r="A327" s="2"/>
      <c r="B327" s="1"/>
      <c r="C327" s="1"/>
      <c r="D327" s="1"/>
      <c r="E327" s="1"/>
      <c r="F327" s="18"/>
      <c r="G327" s="2"/>
    </row>
    <row r="328" spans="1:7" x14ac:dyDescent="0.2">
      <c r="A328" s="2"/>
      <c r="B328" s="1"/>
      <c r="C328" s="1"/>
      <c r="D328" s="1"/>
      <c r="E328" s="1"/>
      <c r="F328" s="18"/>
      <c r="G328" s="2"/>
    </row>
    <row r="329" spans="1:7" x14ac:dyDescent="0.2">
      <c r="A329" s="2"/>
      <c r="B329" s="1"/>
      <c r="C329" s="1"/>
      <c r="D329" s="1"/>
      <c r="E329" s="1"/>
      <c r="F329" s="18"/>
      <c r="G329" s="2"/>
    </row>
    <row r="330" spans="1:7" x14ac:dyDescent="0.2">
      <c r="A330" s="2"/>
      <c r="B330" s="1"/>
      <c r="C330" s="1"/>
      <c r="D330" s="1"/>
      <c r="E330" s="1"/>
      <c r="F330" s="18"/>
      <c r="G330" s="2"/>
    </row>
    <row r="331" spans="1:7" x14ac:dyDescent="0.2">
      <c r="A331" s="2"/>
      <c r="B331" s="1"/>
      <c r="C331" s="1"/>
      <c r="D331" s="1"/>
      <c r="E331" s="1"/>
      <c r="F331" s="18"/>
      <c r="G331" s="2"/>
    </row>
    <row r="332" spans="1:7" x14ac:dyDescent="0.2">
      <c r="A332" s="2"/>
      <c r="B332" s="1"/>
      <c r="C332" s="1"/>
      <c r="D332" s="1"/>
      <c r="E332" s="1"/>
      <c r="F332" s="18"/>
      <c r="G332" s="2"/>
    </row>
    <row r="333" spans="1:7" x14ac:dyDescent="0.2">
      <c r="A333" s="2"/>
      <c r="B333" s="1"/>
      <c r="C333" s="1"/>
      <c r="D333" s="1"/>
      <c r="E333" s="1"/>
      <c r="F333" s="18"/>
      <c r="G333" s="2"/>
    </row>
    <row r="334" spans="1:7" x14ac:dyDescent="0.2">
      <c r="A334" s="2"/>
      <c r="B334" s="1"/>
      <c r="C334" s="1"/>
      <c r="D334" s="1"/>
      <c r="E334" s="1"/>
      <c r="F334" s="18"/>
      <c r="G334" s="2"/>
    </row>
    <row r="335" spans="1:7" x14ac:dyDescent="0.2">
      <c r="A335" s="2"/>
      <c r="B335" s="1"/>
      <c r="C335" s="1"/>
      <c r="D335" s="1"/>
      <c r="E335" s="1"/>
      <c r="F335" s="18"/>
      <c r="G335" s="2"/>
    </row>
    <row r="336" spans="1:7" x14ac:dyDescent="0.2">
      <c r="A336" s="2"/>
      <c r="B336" s="1"/>
      <c r="C336" s="1"/>
      <c r="D336" s="1"/>
      <c r="E336" s="1"/>
      <c r="F336" s="18"/>
      <c r="G336" s="2"/>
    </row>
    <row r="337" spans="1:7" x14ac:dyDescent="0.2">
      <c r="A337" s="2"/>
      <c r="B337" s="1"/>
      <c r="C337" s="1"/>
      <c r="D337" s="1"/>
      <c r="E337" s="1"/>
      <c r="F337" s="18"/>
      <c r="G337" s="2"/>
    </row>
    <row r="338" spans="1:7" x14ac:dyDescent="0.2">
      <c r="A338" s="2"/>
      <c r="B338" s="1"/>
      <c r="C338" s="1"/>
      <c r="D338" s="1"/>
      <c r="E338" s="1"/>
      <c r="F338" s="18"/>
      <c r="G338" s="2"/>
    </row>
    <row r="339" spans="1:7" x14ac:dyDescent="0.2">
      <c r="A339" s="2"/>
      <c r="B339" s="1"/>
      <c r="C339" s="1"/>
      <c r="D339" s="1"/>
      <c r="E339" s="1"/>
      <c r="F339" s="18"/>
      <c r="G339" s="2"/>
    </row>
    <row r="340" spans="1:7" x14ac:dyDescent="0.2">
      <c r="A340" s="2"/>
      <c r="B340" s="1"/>
      <c r="C340" s="1"/>
      <c r="D340" s="1"/>
      <c r="E340" s="1"/>
      <c r="F340" s="18"/>
      <c r="G340" s="2"/>
    </row>
    <row r="341" spans="1:7" x14ac:dyDescent="0.2">
      <c r="A341" s="2"/>
      <c r="B341" s="1"/>
      <c r="C341" s="1"/>
      <c r="D341" s="1"/>
      <c r="E341" s="1"/>
      <c r="F341" s="18"/>
      <c r="G341" s="2"/>
    </row>
    <row r="342" spans="1:7" x14ac:dyDescent="0.2">
      <c r="A342" s="2"/>
      <c r="B342" s="1"/>
      <c r="C342" s="1"/>
      <c r="D342" s="1"/>
      <c r="E342" s="1"/>
      <c r="F342" s="18"/>
      <c r="G342" s="2"/>
    </row>
    <row r="343" spans="1:7" x14ac:dyDescent="0.2">
      <c r="A343" s="2"/>
      <c r="B343" s="1"/>
      <c r="C343" s="1"/>
      <c r="D343" s="1"/>
      <c r="E343" s="1"/>
      <c r="F343" s="18"/>
      <c r="G343" s="2"/>
    </row>
    <row r="344" spans="1:7" x14ac:dyDescent="0.2">
      <c r="A344" s="2"/>
      <c r="B344" s="1"/>
      <c r="C344" s="1"/>
      <c r="D344" s="1"/>
      <c r="E344" s="1"/>
      <c r="F344" s="18"/>
      <c r="G344" s="2"/>
    </row>
    <row r="345" spans="1:7" x14ac:dyDescent="0.2">
      <c r="A345" s="2"/>
      <c r="B345" s="1"/>
      <c r="C345" s="1"/>
      <c r="D345" s="1"/>
      <c r="E345" s="1"/>
      <c r="F345" s="18"/>
      <c r="G345" s="2"/>
    </row>
  </sheetData>
  <mergeCells count="86">
    <mergeCell ref="C161:D161"/>
    <mergeCell ref="E161:F161"/>
    <mergeCell ref="C162:D162"/>
    <mergeCell ref="E162:F162"/>
    <mergeCell ref="C159:D159"/>
    <mergeCell ref="E159:F159"/>
    <mergeCell ref="C160:D160"/>
    <mergeCell ref="E160:F160"/>
    <mergeCell ref="B155:F155"/>
    <mergeCell ref="B156:F156"/>
    <mergeCell ref="C157:D157"/>
    <mergeCell ref="E157:F157"/>
    <mergeCell ref="C158:D158"/>
    <mergeCell ref="E158:F158"/>
    <mergeCell ref="C150:F150"/>
    <mergeCell ref="C128:F128"/>
    <mergeCell ref="C130:F130"/>
    <mergeCell ref="C132:F132"/>
    <mergeCell ref="C134:F134"/>
    <mergeCell ref="C136:F136"/>
    <mergeCell ref="C138:F138"/>
    <mergeCell ref="C140:F140"/>
    <mergeCell ref="C142:F142"/>
    <mergeCell ref="C144:F144"/>
    <mergeCell ref="C146:F146"/>
    <mergeCell ref="C148:F148"/>
    <mergeCell ref="C126:F126"/>
    <mergeCell ref="C104:F104"/>
    <mergeCell ref="C106:F106"/>
    <mergeCell ref="C108:F108"/>
    <mergeCell ref="C110:F110"/>
    <mergeCell ref="C112:F112"/>
    <mergeCell ref="C114:F114"/>
    <mergeCell ref="C116:F116"/>
    <mergeCell ref="C118:F118"/>
    <mergeCell ref="C120:F120"/>
    <mergeCell ref="C122:F122"/>
    <mergeCell ref="C124:F124"/>
    <mergeCell ref="C102:F102"/>
    <mergeCell ref="C80:F80"/>
    <mergeCell ref="C82:F82"/>
    <mergeCell ref="C84:F84"/>
    <mergeCell ref="C86:F86"/>
    <mergeCell ref="C88:F88"/>
    <mergeCell ref="C90:F90"/>
    <mergeCell ref="C92:F92"/>
    <mergeCell ref="C94:F94"/>
    <mergeCell ref="C96:F96"/>
    <mergeCell ref="C98:F98"/>
    <mergeCell ref="C100:F100"/>
    <mergeCell ref="C78:F78"/>
    <mergeCell ref="C59:E59"/>
    <mergeCell ref="C60:E60"/>
    <mergeCell ref="C61:E61"/>
    <mergeCell ref="C62:E62"/>
    <mergeCell ref="C63:E63"/>
    <mergeCell ref="C64:E64"/>
    <mergeCell ref="C65:E65"/>
    <mergeCell ref="C66:E66"/>
    <mergeCell ref="B71:F71"/>
    <mergeCell ref="C74:F74"/>
    <mergeCell ref="C76:F76"/>
    <mergeCell ref="C58:E58"/>
    <mergeCell ref="B47:F47"/>
    <mergeCell ref="C48:E48"/>
    <mergeCell ref="C49:E49"/>
    <mergeCell ref="C50:E50"/>
    <mergeCell ref="C51:E51"/>
    <mergeCell ref="C52:E52"/>
    <mergeCell ref="C53:E53"/>
    <mergeCell ref="C54:E54"/>
    <mergeCell ref="C55:E55"/>
    <mergeCell ref="C56:E56"/>
    <mergeCell ref="C57:E57"/>
    <mergeCell ref="B46:F46"/>
    <mergeCell ref="B1:F3"/>
    <mergeCell ref="B4:F4"/>
    <mergeCell ref="B5:F5"/>
    <mergeCell ref="B6:F6"/>
    <mergeCell ref="B7:F7"/>
    <mergeCell ref="B9:F9"/>
    <mergeCell ref="B10:B11"/>
    <mergeCell ref="C10:E10"/>
    <mergeCell ref="F10:F11"/>
    <mergeCell ref="B35:F35"/>
    <mergeCell ref="B36:F36"/>
  </mergeCells>
  <dataValidations count="3">
    <dataValidation type="list" allowBlank="1" showInputMessage="1" showErrorMessage="1" sqref="C73:E73 C75:E75 C77:E77 C79:E79 C81:E81 C83:E83 C85:E85 C95:E95 C97:E97 C99:E99 C101:E101 C103:E103 C105:E105 C107:E107 C109:E109 C111:E111 C113:E113 C115:E115 C117:E117 C119:E119 C127:E127 C129:E129 C131:E131 C139:E139 C141:E141 C143:E143 C145:E145 C147:E147 C149:E149">
      <formula1>"0,1,2,3"</formula1>
    </dataValidation>
    <dataValidation type="list" allowBlank="1" showInputMessage="1" showErrorMessage="1" sqref="C137:E137 C135:E135 C133:E133 C121:E121 C123:E123 C125:E125 C87:E87 C89:E89 C91:E91">
      <formula1>"0,1"</formula1>
    </dataValidation>
    <dataValidation type="list" allowBlank="1" showInputMessage="1" showErrorMessage="1" sqref="C19:E19">
      <formula1>"1,2,3,4"</formula1>
    </dataValidation>
  </dataValidations>
  <pageMargins left="0.7" right="0.7" top="0.75" bottom="0.75" header="0.3" footer="0.3"/>
  <pageSetup scale="10" fitToHeight="0" orientation="landscape" horizontalDpi="4294967295" verticalDpi="4294967295"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F341"/>
  <sheetViews>
    <sheetView tabSelected="1" zoomScale="80" zoomScaleNormal="80" zoomScaleSheetLayoutView="100" workbookViewId="0">
      <selection activeCell="E161" sqref="E161"/>
    </sheetView>
  </sheetViews>
  <sheetFormatPr defaultColWidth="9.140625" defaultRowHeight="12.75" x14ac:dyDescent="0.2"/>
  <cols>
    <col min="1" max="1" width="3.140625" style="1" customWidth="1"/>
    <col min="2" max="2" width="61.140625" style="3" customWidth="1"/>
    <col min="3" max="3" width="32.28515625" style="4" customWidth="1"/>
    <col min="4" max="4" width="17.42578125" style="4" customWidth="1"/>
    <col min="5" max="5" width="21.42578125" style="4" customWidth="1"/>
    <col min="6" max="6" width="48.42578125" style="1" customWidth="1"/>
    <col min="7" max="7" width="33.28515625" style="30" customWidth="1"/>
    <col min="8" max="16384" width="9.140625" style="2"/>
  </cols>
  <sheetData>
    <row r="1" spans="1:110" ht="15" customHeight="1" x14ac:dyDescent="0.2">
      <c r="B1" s="202" t="s">
        <v>0</v>
      </c>
      <c r="C1" s="203"/>
      <c r="D1" s="203"/>
      <c r="E1" s="224"/>
      <c r="F1" s="225"/>
    </row>
    <row r="2" spans="1:110" ht="15" customHeight="1" x14ac:dyDescent="0.2">
      <c r="B2" s="205"/>
      <c r="C2" s="206"/>
      <c r="D2" s="206"/>
      <c r="E2" s="226"/>
      <c r="F2" s="227"/>
    </row>
    <row r="3" spans="1:110" ht="15" customHeight="1" thickBot="1" x14ac:dyDescent="0.25">
      <c r="B3" s="205"/>
      <c r="C3" s="206"/>
      <c r="D3" s="206"/>
      <c r="E3" s="226"/>
      <c r="F3" s="227"/>
    </row>
    <row r="4" spans="1:110" ht="15.75" x14ac:dyDescent="0.2">
      <c r="B4" s="212" t="s">
        <v>70</v>
      </c>
      <c r="C4" s="213"/>
      <c r="D4" s="213"/>
      <c r="E4" s="213"/>
      <c r="F4" s="214"/>
    </row>
    <row r="5" spans="1:110" ht="16.5" thickBot="1" x14ac:dyDescent="0.25">
      <c r="B5" s="215" t="s">
        <v>71</v>
      </c>
      <c r="C5" s="216"/>
      <c r="D5" s="216"/>
      <c r="E5" s="216"/>
      <c r="F5" s="217"/>
    </row>
    <row r="6" spans="1:110" ht="131.25" customHeight="1" thickBot="1" x14ac:dyDescent="0.25">
      <c r="B6" s="228" t="s">
        <v>72</v>
      </c>
      <c r="C6" s="229"/>
      <c r="D6" s="229"/>
      <c r="E6" s="229"/>
      <c r="F6" s="230"/>
      <c r="G6" s="98"/>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E6" s="41"/>
      <c r="BF6" s="41"/>
      <c r="BG6" s="41"/>
      <c r="BH6" s="41"/>
      <c r="BI6" s="41"/>
      <c r="BJ6" s="41"/>
      <c r="BK6" s="41"/>
      <c r="BL6" s="41"/>
      <c r="BM6" s="41"/>
      <c r="BN6" s="41"/>
      <c r="BO6" s="41"/>
      <c r="BP6" s="41"/>
      <c r="BQ6" s="41"/>
      <c r="BR6" s="41"/>
      <c r="BS6" s="41"/>
      <c r="BT6" s="41"/>
      <c r="BU6" s="41"/>
      <c r="BV6" s="41"/>
      <c r="BW6" s="41"/>
      <c r="BX6" s="41"/>
      <c r="BY6" s="41"/>
      <c r="BZ6" s="41"/>
      <c r="CA6" s="41"/>
      <c r="CB6" s="41"/>
      <c r="CC6" s="41"/>
      <c r="CD6" s="41"/>
      <c r="CE6" s="41"/>
      <c r="CF6" s="41"/>
      <c r="CG6" s="41"/>
      <c r="CH6" s="41"/>
      <c r="CI6" s="41"/>
      <c r="CJ6" s="41"/>
      <c r="CK6" s="41"/>
      <c r="CL6" s="41"/>
      <c r="CM6" s="41"/>
      <c r="CN6" s="41"/>
      <c r="CO6" s="41"/>
      <c r="CP6" s="41"/>
      <c r="CQ6" s="41"/>
      <c r="CR6" s="41"/>
      <c r="CS6" s="41"/>
      <c r="CT6" s="41"/>
      <c r="CU6" s="41"/>
      <c r="CV6" s="41"/>
      <c r="CW6" s="41"/>
      <c r="CX6" s="41"/>
      <c r="CY6" s="41"/>
      <c r="CZ6" s="41"/>
      <c r="DA6" s="41"/>
      <c r="DB6" s="41"/>
      <c r="DC6" s="41"/>
      <c r="DD6" s="41"/>
      <c r="DE6" s="41"/>
      <c r="DF6" s="41"/>
    </row>
    <row r="7" spans="1:110" s="92" customFormat="1" ht="24" thickBot="1" x14ac:dyDescent="0.4">
      <c r="A7" s="94"/>
      <c r="B7" s="209" t="s">
        <v>73</v>
      </c>
      <c r="C7" s="210"/>
      <c r="D7" s="210"/>
      <c r="E7" s="210"/>
      <c r="F7" s="211"/>
      <c r="G7" s="93"/>
      <c r="H7" s="94"/>
      <c r="I7" s="94"/>
      <c r="J7" s="94"/>
      <c r="K7" s="94"/>
      <c r="L7" s="94"/>
      <c r="M7" s="94"/>
      <c r="N7" s="94"/>
      <c r="O7" s="94"/>
      <c r="P7" s="94"/>
      <c r="Q7" s="94"/>
      <c r="R7" s="94"/>
      <c r="S7" s="94"/>
      <c r="T7" s="94"/>
      <c r="U7" s="94"/>
      <c r="V7" s="94"/>
      <c r="W7" s="94"/>
      <c r="X7" s="94"/>
      <c r="Y7" s="94"/>
      <c r="Z7" s="94"/>
      <c r="AA7" s="94"/>
      <c r="AB7" s="94"/>
      <c r="AC7" s="94"/>
      <c r="AD7" s="94"/>
      <c r="AE7" s="94"/>
      <c r="AF7" s="94"/>
      <c r="AG7" s="94"/>
      <c r="AH7" s="94"/>
      <c r="AI7" s="94"/>
      <c r="AJ7" s="94"/>
      <c r="AK7" s="94"/>
      <c r="AL7" s="94"/>
      <c r="AM7" s="94"/>
      <c r="AN7" s="94"/>
      <c r="AO7" s="94"/>
      <c r="AP7" s="94"/>
      <c r="AQ7" s="94"/>
      <c r="AR7" s="94"/>
      <c r="AS7" s="94"/>
      <c r="AT7" s="94"/>
      <c r="AU7" s="94"/>
      <c r="AV7" s="94"/>
      <c r="AW7" s="94"/>
      <c r="AX7" s="94"/>
      <c r="AY7" s="94"/>
      <c r="AZ7" s="94"/>
      <c r="BA7" s="94"/>
      <c r="BB7" s="94"/>
      <c r="BC7" s="94"/>
      <c r="BD7" s="94"/>
      <c r="BE7" s="94"/>
      <c r="BF7" s="94"/>
      <c r="BG7" s="94"/>
      <c r="BH7" s="94"/>
      <c r="BI7" s="94"/>
      <c r="BJ7" s="94"/>
      <c r="BK7" s="94"/>
      <c r="BL7" s="94"/>
      <c r="BM7" s="94"/>
      <c r="BN7" s="94"/>
      <c r="BO7" s="94"/>
      <c r="BP7" s="94"/>
      <c r="BQ7" s="94"/>
      <c r="BR7" s="94"/>
      <c r="BS7" s="94"/>
      <c r="BT7" s="94"/>
      <c r="BU7" s="94"/>
      <c r="BV7" s="94"/>
      <c r="BW7" s="94"/>
      <c r="BX7" s="94"/>
      <c r="BY7" s="94"/>
      <c r="BZ7" s="94"/>
      <c r="CA7" s="94"/>
      <c r="CB7" s="94"/>
      <c r="CC7" s="94"/>
      <c r="CD7" s="94"/>
      <c r="CE7" s="94"/>
      <c r="CF7" s="94"/>
      <c r="CG7" s="94"/>
      <c r="CH7" s="94"/>
      <c r="CI7" s="94"/>
      <c r="CJ7" s="94"/>
      <c r="CK7" s="94"/>
      <c r="CL7" s="94"/>
      <c r="CM7" s="94"/>
      <c r="CN7" s="94"/>
      <c r="CO7" s="94"/>
      <c r="CP7" s="94"/>
      <c r="CQ7" s="94"/>
      <c r="CR7" s="94"/>
      <c r="CS7" s="94"/>
      <c r="CT7" s="94"/>
      <c r="CU7" s="94"/>
      <c r="CV7" s="94"/>
      <c r="CW7" s="94"/>
      <c r="CX7" s="94"/>
      <c r="CY7" s="94"/>
      <c r="CZ7" s="94"/>
      <c r="DA7" s="94"/>
      <c r="DB7" s="94"/>
      <c r="DC7" s="94"/>
      <c r="DD7" s="94"/>
      <c r="DE7" s="94"/>
      <c r="DF7" s="94"/>
    </row>
    <row r="8" spans="1:110" ht="13.5" thickBot="1" x14ac:dyDescent="0.25"/>
    <row r="9" spans="1:110" ht="30" customHeight="1" x14ac:dyDescent="0.2">
      <c r="B9" s="231" t="s">
        <v>74</v>
      </c>
      <c r="C9" s="232"/>
      <c r="D9" s="232"/>
      <c r="E9" s="232"/>
      <c r="F9" s="233"/>
    </row>
    <row r="10" spans="1:110" x14ac:dyDescent="0.2">
      <c r="B10" s="234" t="s">
        <v>75</v>
      </c>
      <c r="C10" s="235" t="s">
        <v>76</v>
      </c>
      <c r="D10" s="236"/>
      <c r="E10" s="237"/>
      <c r="F10" s="238" t="s">
        <v>7</v>
      </c>
    </row>
    <row r="11" spans="1:110" ht="12.75" customHeight="1" x14ac:dyDescent="0.2">
      <c r="B11" s="234"/>
      <c r="C11" s="105" t="s">
        <v>77</v>
      </c>
      <c r="D11" s="105" t="s">
        <v>78</v>
      </c>
      <c r="E11" s="105" t="s">
        <v>79</v>
      </c>
      <c r="F11" s="239"/>
    </row>
    <row r="12" spans="1:110" ht="25.5" x14ac:dyDescent="0.2">
      <c r="B12" s="6" t="s">
        <v>80</v>
      </c>
      <c r="C12" s="73" t="s">
        <v>81</v>
      </c>
      <c r="D12" s="8"/>
      <c r="E12" s="8"/>
      <c r="F12" s="5"/>
    </row>
    <row r="13" spans="1:110" x14ac:dyDescent="0.2">
      <c r="B13" s="6" t="s">
        <v>82</v>
      </c>
      <c r="C13" s="9" t="s">
        <v>231</v>
      </c>
      <c r="D13" s="10"/>
      <c r="E13" s="10"/>
      <c r="F13" s="5" t="s">
        <v>22</v>
      </c>
    </row>
    <row r="14" spans="1:110" x14ac:dyDescent="0.2">
      <c r="B14" s="6" t="s">
        <v>84</v>
      </c>
      <c r="C14" s="7" t="s">
        <v>58</v>
      </c>
      <c r="D14" s="8"/>
      <c r="E14" s="8"/>
      <c r="F14" s="5"/>
      <c r="G14" s="31"/>
    </row>
    <row r="15" spans="1:110" ht="25.5" x14ac:dyDescent="0.2">
      <c r="B15" s="40" t="s">
        <v>85</v>
      </c>
      <c r="C15" s="7">
        <v>146</v>
      </c>
      <c r="D15" s="8"/>
      <c r="E15" s="8"/>
      <c r="F15" s="5"/>
      <c r="G15" s="55"/>
    </row>
    <row r="16" spans="1:110" x14ac:dyDescent="0.2">
      <c r="B16" s="6" t="s">
        <v>18</v>
      </c>
      <c r="C16" s="7" t="s">
        <v>19</v>
      </c>
      <c r="D16" s="8"/>
      <c r="E16" s="8"/>
      <c r="F16" s="5"/>
      <c r="G16" s="31"/>
    </row>
    <row r="17" spans="1:7" x14ac:dyDescent="0.2">
      <c r="B17" s="6" t="s">
        <v>86</v>
      </c>
      <c r="C17" s="7" t="s">
        <v>232</v>
      </c>
      <c r="D17" s="8"/>
      <c r="E17" s="8"/>
      <c r="F17" s="5"/>
      <c r="G17" s="31"/>
    </row>
    <row r="18" spans="1:7" x14ac:dyDescent="0.2">
      <c r="B18" s="6" t="s">
        <v>88</v>
      </c>
      <c r="C18" s="141">
        <v>1977</v>
      </c>
      <c r="D18" s="8"/>
      <c r="E18" s="8"/>
      <c r="F18" s="5"/>
      <c r="G18" s="31"/>
    </row>
    <row r="19" spans="1:7" ht="51" x14ac:dyDescent="0.2">
      <c r="B19" s="11" t="s">
        <v>89</v>
      </c>
      <c r="C19" s="7">
        <v>1</v>
      </c>
      <c r="D19" s="8"/>
      <c r="E19" s="8"/>
      <c r="F19" s="12" t="s">
        <v>90</v>
      </c>
      <c r="G19" s="31"/>
    </row>
    <row r="20" spans="1:7" ht="25.5" x14ac:dyDescent="0.2">
      <c r="B20" s="6" t="s">
        <v>91</v>
      </c>
      <c r="C20" s="73" t="s">
        <v>92</v>
      </c>
      <c r="D20" s="8"/>
      <c r="E20" s="8"/>
      <c r="F20" s="5"/>
    </row>
    <row r="21" spans="1:7" x14ac:dyDescent="0.2">
      <c r="B21" s="6" t="s">
        <v>93</v>
      </c>
      <c r="C21" s="7">
        <v>46969</v>
      </c>
      <c r="D21" s="8"/>
      <c r="E21" s="8"/>
      <c r="F21" s="5"/>
    </row>
    <row r="22" spans="1:7" x14ac:dyDescent="0.2">
      <c r="B22" s="6" t="s">
        <v>94</v>
      </c>
      <c r="C22" s="7">
        <v>8</v>
      </c>
      <c r="D22" s="8"/>
      <c r="E22" s="8"/>
      <c r="F22" s="5"/>
    </row>
    <row r="23" spans="1:7" x14ac:dyDescent="0.2">
      <c r="B23" s="6" t="s">
        <v>95</v>
      </c>
      <c r="C23" s="7">
        <v>13</v>
      </c>
      <c r="D23" s="8"/>
      <c r="E23" s="8"/>
      <c r="F23" s="5"/>
    </row>
    <row r="24" spans="1:7" x14ac:dyDescent="0.2">
      <c r="B24" s="116" t="s">
        <v>96</v>
      </c>
      <c r="C24" s="7">
        <v>94000</v>
      </c>
      <c r="D24" s="8"/>
      <c r="E24" s="8"/>
      <c r="F24" s="5"/>
    </row>
    <row r="25" spans="1:7" ht="25.5" x14ac:dyDescent="0.2">
      <c r="B25" s="6" t="s">
        <v>97</v>
      </c>
      <c r="C25" s="186">
        <v>141000</v>
      </c>
      <c r="D25" s="8"/>
      <c r="E25" s="8"/>
      <c r="F25" s="5"/>
    </row>
    <row r="26" spans="1:7" ht="165.75" x14ac:dyDescent="0.2">
      <c r="B26" s="6" t="s">
        <v>98</v>
      </c>
      <c r="C26" s="67" t="s">
        <v>417</v>
      </c>
      <c r="D26" s="8"/>
      <c r="E26" s="8"/>
      <c r="F26" s="5"/>
    </row>
    <row r="27" spans="1:7" x14ac:dyDescent="0.2">
      <c r="B27" s="6" t="s">
        <v>100</v>
      </c>
      <c r="C27" s="7"/>
      <c r="D27" s="8"/>
      <c r="E27" s="8"/>
      <c r="F27" s="5"/>
    </row>
    <row r="28" spans="1:7" ht="140.25" x14ac:dyDescent="0.2">
      <c r="B28" s="6" t="s">
        <v>101</v>
      </c>
      <c r="C28" s="67" t="s">
        <v>233</v>
      </c>
      <c r="D28" s="8"/>
      <c r="E28" s="8"/>
      <c r="F28" s="5"/>
    </row>
    <row r="29" spans="1:7" ht="127.5" x14ac:dyDescent="0.2">
      <c r="B29" s="6" t="s">
        <v>102</v>
      </c>
      <c r="C29" s="67" t="s">
        <v>234</v>
      </c>
      <c r="D29" s="8"/>
      <c r="E29" s="8"/>
      <c r="F29" s="5"/>
    </row>
    <row r="30" spans="1:7" x14ac:dyDescent="0.2">
      <c r="B30" s="6" t="s">
        <v>104</v>
      </c>
      <c r="C30" s="7">
        <v>2</v>
      </c>
      <c r="D30" s="8"/>
      <c r="E30" s="8"/>
      <c r="F30" s="5" t="s">
        <v>235</v>
      </c>
    </row>
    <row r="31" spans="1:7" ht="108" customHeight="1" thickBot="1" x14ac:dyDescent="0.25">
      <c r="B31" s="16" t="s">
        <v>106</v>
      </c>
      <c r="C31" s="133">
        <v>1</v>
      </c>
      <c r="D31" s="134"/>
      <c r="E31" s="134"/>
      <c r="F31" s="135" t="s">
        <v>107</v>
      </c>
      <c r="G31" s="54"/>
    </row>
    <row r="32" spans="1:7" x14ac:dyDescent="0.2">
      <c r="A32" s="2"/>
      <c r="B32" s="96"/>
      <c r="C32" s="100"/>
      <c r="D32" s="100"/>
      <c r="E32" s="100"/>
      <c r="F32" s="2" t="s">
        <v>108</v>
      </c>
    </row>
    <row r="33" spans="1:7" x14ac:dyDescent="0.2">
      <c r="A33" s="2"/>
      <c r="B33" s="96"/>
      <c r="C33" s="100"/>
      <c r="D33" s="100"/>
      <c r="E33" s="100"/>
      <c r="F33" s="2"/>
    </row>
    <row r="34" spans="1:7" ht="13.5" thickBot="1" x14ac:dyDescent="0.25">
      <c r="A34" s="2"/>
      <c r="B34" s="96"/>
      <c r="C34" s="100"/>
      <c r="D34" s="100"/>
      <c r="E34" s="100"/>
      <c r="F34" s="2"/>
    </row>
    <row r="35" spans="1:7" s="96" customFormat="1" ht="30" customHeight="1" x14ac:dyDescent="0.2">
      <c r="A35" s="3"/>
      <c r="B35" s="240" t="s">
        <v>109</v>
      </c>
      <c r="C35" s="241"/>
      <c r="D35" s="241"/>
      <c r="E35" s="241"/>
      <c r="F35" s="242"/>
      <c r="G35" s="95"/>
    </row>
    <row r="36" spans="1:7" ht="110.25" customHeight="1" x14ac:dyDescent="0.2">
      <c r="B36" s="243" t="s">
        <v>110</v>
      </c>
      <c r="C36" s="244"/>
      <c r="D36" s="244"/>
      <c r="E36" s="244"/>
      <c r="F36" s="245"/>
    </row>
    <row r="37" spans="1:7" x14ac:dyDescent="0.2">
      <c r="B37" s="125" t="s">
        <v>111</v>
      </c>
      <c r="C37" s="105" t="s">
        <v>77</v>
      </c>
      <c r="D37" s="105" t="s">
        <v>78</v>
      </c>
      <c r="E37" s="105" t="s">
        <v>79</v>
      </c>
      <c r="F37" s="126" t="s">
        <v>112</v>
      </c>
    </row>
    <row r="38" spans="1:7" ht="130.5" customHeight="1" x14ac:dyDescent="0.2">
      <c r="B38" s="127" t="s">
        <v>113</v>
      </c>
      <c r="C38" s="106" t="s">
        <v>114</v>
      </c>
      <c r="D38" s="106" t="s">
        <v>115</v>
      </c>
      <c r="E38" s="106" t="s">
        <v>116</v>
      </c>
      <c r="F38" s="128"/>
    </row>
    <row r="39" spans="1:7" ht="165.75" x14ac:dyDescent="0.2">
      <c r="B39" s="154" t="s">
        <v>418</v>
      </c>
      <c r="C39" s="155" t="s">
        <v>236</v>
      </c>
      <c r="D39" s="156" t="s">
        <v>237</v>
      </c>
      <c r="E39" s="156" t="s">
        <v>238</v>
      </c>
      <c r="F39" s="157" t="s">
        <v>419</v>
      </c>
    </row>
    <row r="40" spans="1:7" ht="127.5" x14ac:dyDescent="0.2">
      <c r="B40" s="129" t="s">
        <v>239</v>
      </c>
      <c r="C40" s="145" t="s">
        <v>240</v>
      </c>
      <c r="D40" s="102"/>
      <c r="E40" s="102"/>
      <c r="F40" s="153" t="s">
        <v>241</v>
      </c>
    </row>
    <row r="43" spans="1:7" ht="13.5" thickBot="1" x14ac:dyDescent="0.25"/>
    <row r="44" spans="1:7" ht="30" customHeight="1" x14ac:dyDescent="0.2">
      <c r="A44" s="41"/>
      <c r="B44" s="221" t="s">
        <v>119</v>
      </c>
      <c r="C44" s="222"/>
      <c r="D44" s="222"/>
      <c r="E44" s="222"/>
      <c r="F44" s="223"/>
      <c r="G44" s="51"/>
    </row>
    <row r="45" spans="1:7" ht="36.75" customHeight="1" x14ac:dyDescent="0.2">
      <c r="A45" s="41"/>
      <c r="B45" s="247" t="s">
        <v>120</v>
      </c>
      <c r="C45" s="248"/>
      <c r="D45" s="249"/>
      <c r="E45" s="249"/>
      <c r="F45" s="250"/>
      <c r="G45" s="2"/>
    </row>
    <row r="46" spans="1:7" x14ac:dyDescent="0.2">
      <c r="A46" s="41"/>
      <c r="B46" s="103" t="s">
        <v>75</v>
      </c>
      <c r="C46" s="251" t="s">
        <v>121</v>
      </c>
      <c r="D46" s="252"/>
      <c r="E46" s="253"/>
      <c r="F46" s="124" t="s">
        <v>112</v>
      </c>
      <c r="G46" s="75"/>
    </row>
    <row r="47" spans="1:7" x14ac:dyDescent="0.2">
      <c r="A47" s="41"/>
      <c r="B47" s="42" t="s">
        <v>122</v>
      </c>
      <c r="C47" s="254" t="s">
        <v>123</v>
      </c>
      <c r="D47" s="254"/>
      <c r="E47" s="254"/>
      <c r="F47" s="49"/>
      <c r="G47" s="75"/>
    </row>
    <row r="48" spans="1:7" x14ac:dyDescent="0.2">
      <c r="A48" s="41"/>
      <c r="B48" s="43" t="s">
        <v>124</v>
      </c>
      <c r="C48" s="255" t="s">
        <v>125</v>
      </c>
      <c r="D48" s="255"/>
      <c r="E48" s="255"/>
      <c r="F48" s="49"/>
      <c r="G48" s="2"/>
    </row>
    <row r="49" spans="1:7" ht="28.5" customHeight="1" x14ac:dyDescent="0.2">
      <c r="A49" s="41"/>
      <c r="B49" s="43" t="s">
        <v>126</v>
      </c>
      <c r="C49" s="255" t="s">
        <v>127</v>
      </c>
      <c r="D49" s="255"/>
      <c r="E49" s="255"/>
      <c r="F49" s="49"/>
      <c r="G49" s="2"/>
    </row>
    <row r="50" spans="1:7" ht="26.25" customHeight="1" x14ac:dyDescent="0.2">
      <c r="A50" s="41"/>
      <c r="B50" s="43" t="s">
        <v>128</v>
      </c>
      <c r="C50" s="255" t="s">
        <v>129</v>
      </c>
      <c r="D50" s="255"/>
      <c r="E50" s="255"/>
      <c r="F50" s="49"/>
      <c r="G50" s="2"/>
    </row>
    <row r="51" spans="1:7" ht="12.75" customHeight="1" x14ac:dyDescent="0.2">
      <c r="A51" s="41"/>
      <c r="B51" s="43" t="s">
        <v>130</v>
      </c>
      <c r="C51" s="255" t="s">
        <v>131</v>
      </c>
      <c r="D51" s="255"/>
      <c r="E51" s="255"/>
      <c r="F51" s="49"/>
      <c r="G51" s="2"/>
    </row>
    <row r="52" spans="1:7" ht="13.5" customHeight="1" thickBot="1" x14ac:dyDescent="0.25">
      <c r="A52" s="41"/>
      <c r="B52" s="44" t="s">
        <v>132</v>
      </c>
      <c r="C52" s="256" t="s">
        <v>133</v>
      </c>
      <c r="D52" s="256"/>
      <c r="E52" s="256"/>
      <c r="F52" s="76"/>
      <c r="G52" s="2"/>
    </row>
    <row r="53" spans="1:7" x14ac:dyDescent="0.2">
      <c r="A53" s="41"/>
      <c r="B53" s="45" t="s">
        <v>134</v>
      </c>
      <c r="C53" s="257" t="s">
        <v>242</v>
      </c>
      <c r="D53" s="257"/>
      <c r="E53" s="257"/>
      <c r="F53" s="48"/>
      <c r="G53" s="2"/>
    </row>
    <row r="54" spans="1:7" ht="25.5" customHeight="1" x14ac:dyDescent="0.2">
      <c r="A54" s="41"/>
      <c r="B54" s="46" t="s">
        <v>124</v>
      </c>
      <c r="C54" s="246" t="s">
        <v>243</v>
      </c>
      <c r="D54" s="246"/>
      <c r="E54" s="246"/>
      <c r="F54" s="49"/>
      <c r="G54" s="2"/>
    </row>
    <row r="55" spans="1:7" x14ac:dyDescent="0.2">
      <c r="A55" s="41"/>
      <c r="B55" s="46" t="s">
        <v>126</v>
      </c>
      <c r="C55" s="246" t="s">
        <v>244</v>
      </c>
      <c r="D55" s="246"/>
      <c r="E55" s="246"/>
      <c r="F55" s="49"/>
      <c r="G55" s="2"/>
    </row>
    <row r="56" spans="1:7" x14ac:dyDescent="0.2">
      <c r="A56" s="41"/>
      <c r="B56" s="46" t="s">
        <v>128</v>
      </c>
      <c r="C56" s="246" t="s">
        <v>245</v>
      </c>
      <c r="D56" s="246"/>
      <c r="E56" s="246"/>
      <c r="F56" s="49"/>
      <c r="G56" s="2"/>
    </row>
    <row r="57" spans="1:7" x14ac:dyDescent="0.2">
      <c r="A57" s="41"/>
      <c r="B57" s="46" t="s">
        <v>130</v>
      </c>
      <c r="C57" s="246" t="s">
        <v>246</v>
      </c>
      <c r="D57" s="246"/>
      <c r="E57" s="246"/>
      <c r="F57" s="49"/>
      <c r="G57" s="2"/>
    </row>
    <row r="58" spans="1:7" ht="13.5" thickBot="1" x14ac:dyDescent="0.25">
      <c r="A58" s="41"/>
      <c r="B58" s="47" t="s">
        <v>132</v>
      </c>
      <c r="C58" s="261" t="s">
        <v>247</v>
      </c>
      <c r="D58" s="261"/>
      <c r="E58" s="261"/>
      <c r="F58" s="50"/>
      <c r="G58" s="2"/>
    </row>
    <row r="59" spans="1:7" x14ac:dyDescent="0.2">
      <c r="A59" s="41"/>
      <c r="B59" s="45" t="s">
        <v>137</v>
      </c>
      <c r="C59" s="257" t="s">
        <v>248</v>
      </c>
      <c r="D59" s="257"/>
      <c r="E59" s="257"/>
      <c r="F59" s="48"/>
      <c r="G59" s="2"/>
    </row>
    <row r="60" spans="1:7" ht="27" customHeight="1" x14ac:dyDescent="0.2">
      <c r="A60" s="41"/>
      <c r="B60" s="46" t="s">
        <v>124</v>
      </c>
      <c r="C60" s="246" t="s">
        <v>249</v>
      </c>
      <c r="D60" s="246"/>
      <c r="E60" s="246"/>
      <c r="F60" s="49"/>
      <c r="G60" s="2"/>
    </row>
    <row r="61" spans="1:7" x14ac:dyDescent="0.2">
      <c r="A61" s="41"/>
      <c r="B61" s="46" t="s">
        <v>126</v>
      </c>
      <c r="C61" s="246" t="s">
        <v>250</v>
      </c>
      <c r="D61" s="246"/>
      <c r="E61" s="246"/>
      <c r="F61" s="49"/>
      <c r="G61" s="2"/>
    </row>
    <row r="62" spans="1:7" x14ac:dyDescent="0.2">
      <c r="A62" s="41"/>
      <c r="B62" s="46" t="s">
        <v>128</v>
      </c>
      <c r="C62" s="246" t="s">
        <v>251</v>
      </c>
      <c r="D62" s="246"/>
      <c r="E62" s="246"/>
      <c r="F62" s="49"/>
      <c r="G62" s="2"/>
    </row>
    <row r="63" spans="1:7" x14ac:dyDescent="0.2">
      <c r="A63" s="41"/>
      <c r="B63" s="46" t="s">
        <v>130</v>
      </c>
      <c r="C63" s="246" t="s">
        <v>252</v>
      </c>
      <c r="D63" s="246"/>
      <c r="E63" s="246"/>
      <c r="F63" s="49"/>
      <c r="G63" s="2"/>
    </row>
    <row r="64" spans="1:7" ht="13.5" thickBot="1" x14ac:dyDescent="0.25">
      <c r="A64" s="41"/>
      <c r="B64" s="47" t="s">
        <v>132</v>
      </c>
      <c r="C64" s="261" t="s">
        <v>253</v>
      </c>
      <c r="D64" s="261"/>
      <c r="E64" s="261"/>
      <c r="F64" s="50"/>
      <c r="G64" s="2"/>
    </row>
    <row r="67" spans="1:7" ht="13.5" thickBot="1" x14ac:dyDescent="0.25">
      <c r="G67" s="2"/>
    </row>
    <row r="68" spans="1:7" ht="30" customHeight="1" x14ac:dyDescent="0.2">
      <c r="B68" s="13" t="s">
        <v>142</v>
      </c>
      <c r="C68" s="14"/>
      <c r="D68" s="14"/>
      <c r="E68" s="14"/>
      <c r="F68" s="15"/>
      <c r="G68" s="75"/>
    </row>
    <row r="69" spans="1:7" ht="28.5" customHeight="1" x14ac:dyDescent="0.2">
      <c r="B69" s="262" t="s">
        <v>143</v>
      </c>
      <c r="C69" s="263"/>
      <c r="D69" s="263"/>
      <c r="E69" s="263"/>
      <c r="F69" s="264"/>
      <c r="G69" s="75"/>
    </row>
    <row r="70" spans="1:7" x14ac:dyDescent="0.2">
      <c r="B70" s="113" t="s">
        <v>75</v>
      </c>
      <c r="C70" s="105" t="s">
        <v>144</v>
      </c>
      <c r="D70" s="105" t="s">
        <v>78</v>
      </c>
      <c r="E70" s="105" t="s">
        <v>79</v>
      </c>
      <c r="F70" s="117" t="s">
        <v>145</v>
      </c>
      <c r="G70" s="75"/>
    </row>
    <row r="71" spans="1:7" ht="165.75" x14ac:dyDescent="0.2">
      <c r="B71" s="11" t="s">
        <v>146</v>
      </c>
      <c r="C71" s="85">
        <v>3</v>
      </c>
      <c r="D71" s="86"/>
      <c r="E71" s="86"/>
      <c r="F71" s="107" t="s">
        <v>147</v>
      </c>
      <c r="G71" s="75"/>
    </row>
    <row r="72" spans="1:7" x14ac:dyDescent="0.2">
      <c r="B72" s="11" t="s">
        <v>148</v>
      </c>
      <c r="C72" s="258"/>
      <c r="D72" s="259"/>
      <c r="E72" s="259"/>
      <c r="F72" s="260"/>
      <c r="G72" s="2"/>
    </row>
    <row r="73" spans="1:7" ht="140.25" x14ac:dyDescent="0.2">
      <c r="B73" s="11" t="s">
        <v>149</v>
      </c>
      <c r="C73" s="85">
        <v>2</v>
      </c>
      <c r="D73" s="86"/>
      <c r="E73" s="86"/>
      <c r="F73" s="107" t="s">
        <v>150</v>
      </c>
      <c r="G73" s="2"/>
    </row>
    <row r="74" spans="1:7" x14ac:dyDescent="0.2">
      <c r="B74" s="11" t="s">
        <v>148</v>
      </c>
      <c r="C74" s="258"/>
      <c r="D74" s="259"/>
      <c r="E74" s="259"/>
      <c r="F74" s="260"/>
      <c r="G74" s="2"/>
    </row>
    <row r="75" spans="1:7" ht="140.25" x14ac:dyDescent="0.2">
      <c r="B75" s="11" t="s">
        <v>151</v>
      </c>
      <c r="C75" s="85">
        <v>2</v>
      </c>
      <c r="D75" s="86"/>
      <c r="E75" s="86"/>
      <c r="F75" s="107" t="s">
        <v>152</v>
      </c>
      <c r="G75" s="2"/>
    </row>
    <row r="76" spans="1:7" x14ac:dyDescent="0.2">
      <c r="B76" s="11" t="s">
        <v>148</v>
      </c>
      <c r="C76" s="258"/>
      <c r="D76" s="259"/>
      <c r="E76" s="259"/>
      <c r="F76" s="260"/>
      <c r="G76" s="2"/>
    </row>
    <row r="77" spans="1:7" ht="102" x14ac:dyDescent="0.2">
      <c r="B77" s="11" t="s">
        <v>153</v>
      </c>
      <c r="C77" s="85"/>
      <c r="D77" s="86"/>
      <c r="E77" s="86"/>
      <c r="F77" s="107" t="s">
        <v>154</v>
      </c>
      <c r="G77" s="2"/>
    </row>
    <row r="78" spans="1:7" x14ac:dyDescent="0.2">
      <c r="B78" s="11" t="s">
        <v>148</v>
      </c>
      <c r="C78" s="258"/>
      <c r="D78" s="259"/>
      <c r="E78" s="259"/>
      <c r="F78" s="260"/>
      <c r="G78" s="2"/>
    </row>
    <row r="79" spans="1:7" ht="216.75" x14ac:dyDescent="0.2">
      <c r="B79" s="11" t="s">
        <v>155</v>
      </c>
      <c r="C79" s="85">
        <v>2</v>
      </c>
      <c r="D79" s="86"/>
      <c r="E79" s="86"/>
      <c r="F79" s="107" t="s">
        <v>156</v>
      </c>
      <c r="G79" s="2"/>
    </row>
    <row r="80" spans="1:7" x14ac:dyDescent="0.2">
      <c r="A80" s="2"/>
      <c r="B80" s="11" t="s">
        <v>148</v>
      </c>
      <c r="C80" s="258"/>
      <c r="D80" s="259"/>
      <c r="E80" s="259"/>
      <c r="F80" s="260"/>
      <c r="G80" s="2"/>
    </row>
    <row r="81" spans="1:7" ht="178.5" x14ac:dyDescent="0.2">
      <c r="A81" s="2"/>
      <c r="B81" s="11" t="s">
        <v>157</v>
      </c>
      <c r="C81" s="85">
        <v>3</v>
      </c>
      <c r="D81" s="86"/>
      <c r="E81" s="86"/>
      <c r="F81" s="107" t="s">
        <v>158</v>
      </c>
      <c r="G81" s="2"/>
    </row>
    <row r="82" spans="1:7" x14ac:dyDescent="0.2">
      <c r="A82" s="2"/>
      <c r="B82" s="11" t="s">
        <v>148</v>
      </c>
      <c r="C82" s="258"/>
      <c r="D82" s="259"/>
      <c r="E82" s="259"/>
      <c r="F82" s="260"/>
      <c r="G82" s="2"/>
    </row>
    <row r="83" spans="1:7" ht="102" x14ac:dyDescent="0.2">
      <c r="A83" s="2"/>
      <c r="B83" s="11" t="s">
        <v>159</v>
      </c>
      <c r="C83" s="85">
        <v>2</v>
      </c>
      <c r="D83" s="86"/>
      <c r="E83" s="86"/>
      <c r="F83" s="107" t="s">
        <v>160</v>
      </c>
      <c r="G83" s="2"/>
    </row>
    <row r="84" spans="1:7" x14ac:dyDescent="0.2">
      <c r="A84" s="2"/>
      <c r="B84" s="11" t="s">
        <v>148</v>
      </c>
      <c r="C84" s="258"/>
      <c r="D84" s="259"/>
      <c r="E84" s="259"/>
      <c r="F84" s="260"/>
      <c r="G84" s="2"/>
    </row>
    <row r="85" spans="1:7" ht="25.5" x14ac:dyDescent="0.2">
      <c r="A85" s="2"/>
      <c r="B85" s="11" t="s">
        <v>161</v>
      </c>
      <c r="C85" s="85">
        <v>1</v>
      </c>
      <c r="D85" s="86"/>
      <c r="E85" s="86"/>
      <c r="F85" s="107" t="s">
        <v>162</v>
      </c>
      <c r="G85" s="75"/>
    </row>
    <row r="86" spans="1:7" x14ac:dyDescent="0.2">
      <c r="A86" s="2"/>
      <c r="B86" s="11" t="s">
        <v>148</v>
      </c>
      <c r="C86" s="258"/>
      <c r="D86" s="259"/>
      <c r="E86" s="259"/>
      <c r="F86" s="260"/>
      <c r="G86" s="2"/>
    </row>
    <row r="87" spans="1:7" ht="25.5" x14ac:dyDescent="0.2">
      <c r="A87" s="2"/>
      <c r="B87" s="11" t="s">
        <v>163</v>
      </c>
      <c r="C87" s="85">
        <v>1</v>
      </c>
      <c r="D87" s="86"/>
      <c r="E87" s="86"/>
      <c r="F87" s="87" t="s">
        <v>162</v>
      </c>
      <c r="G87" s="75"/>
    </row>
    <row r="88" spans="1:7" x14ac:dyDescent="0.2">
      <c r="A88" s="2"/>
      <c r="B88" s="11" t="s">
        <v>148</v>
      </c>
      <c r="C88" s="258"/>
      <c r="D88" s="259"/>
      <c r="E88" s="259"/>
      <c r="F88" s="260"/>
      <c r="G88" s="2"/>
    </row>
    <row r="89" spans="1:7" ht="25.5" x14ac:dyDescent="0.2">
      <c r="A89" s="2"/>
      <c r="B89" s="11" t="s">
        <v>164</v>
      </c>
      <c r="C89" s="85">
        <v>1</v>
      </c>
      <c r="D89" s="86"/>
      <c r="E89" s="86"/>
      <c r="F89" s="87" t="s">
        <v>162</v>
      </c>
      <c r="G89" s="75"/>
    </row>
    <row r="90" spans="1:7" x14ac:dyDescent="0.2">
      <c r="A90" s="2"/>
      <c r="B90" s="11" t="s">
        <v>148</v>
      </c>
      <c r="C90" s="258"/>
      <c r="D90" s="259"/>
      <c r="E90" s="259"/>
      <c r="F90" s="260"/>
      <c r="G90" s="2"/>
    </row>
    <row r="91" spans="1:7" ht="89.25" x14ac:dyDescent="0.2">
      <c r="A91" s="2"/>
      <c r="B91" s="11" t="s">
        <v>165</v>
      </c>
      <c r="C91" s="85">
        <v>3</v>
      </c>
      <c r="D91" s="86"/>
      <c r="E91" s="86"/>
      <c r="F91" s="107" t="s">
        <v>166</v>
      </c>
      <c r="G91" s="2"/>
    </row>
    <row r="92" spans="1:7" x14ac:dyDescent="0.2">
      <c r="A92" s="2"/>
      <c r="B92" s="11" t="s">
        <v>148</v>
      </c>
      <c r="C92" s="258"/>
      <c r="D92" s="259"/>
      <c r="E92" s="259"/>
      <c r="F92" s="260"/>
      <c r="G92" s="2"/>
    </row>
    <row r="93" spans="1:7" ht="191.25" x14ac:dyDescent="0.2">
      <c r="A93" s="2"/>
      <c r="B93" s="11" t="s">
        <v>167</v>
      </c>
      <c r="C93" s="85">
        <v>2</v>
      </c>
      <c r="D93" s="86"/>
      <c r="E93" s="86"/>
      <c r="F93" s="107" t="s">
        <v>168</v>
      </c>
      <c r="G93" s="2"/>
    </row>
    <row r="94" spans="1:7" x14ac:dyDescent="0.2">
      <c r="A94" s="2"/>
      <c r="B94" s="11" t="s">
        <v>148</v>
      </c>
      <c r="C94" s="258"/>
      <c r="D94" s="259"/>
      <c r="E94" s="259"/>
      <c r="F94" s="260"/>
      <c r="G94" s="2"/>
    </row>
    <row r="95" spans="1:7" ht="114.75" x14ac:dyDescent="0.2">
      <c r="A95" s="2"/>
      <c r="B95" s="11" t="s">
        <v>169</v>
      </c>
      <c r="C95" s="85">
        <v>2</v>
      </c>
      <c r="D95" s="86"/>
      <c r="E95" s="86"/>
      <c r="F95" s="107" t="s">
        <v>170</v>
      </c>
      <c r="G95" s="2"/>
    </row>
    <row r="96" spans="1:7" x14ac:dyDescent="0.2">
      <c r="A96" s="2"/>
      <c r="B96" s="11" t="s">
        <v>148</v>
      </c>
      <c r="C96" s="258"/>
      <c r="D96" s="259"/>
      <c r="E96" s="259"/>
      <c r="F96" s="260"/>
      <c r="G96" s="2"/>
    </row>
    <row r="97" spans="1:7" ht="140.25" x14ac:dyDescent="0.2">
      <c r="A97" s="2"/>
      <c r="B97" s="11" t="s">
        <v>171</v>
      </c>
      <c r="C97" s="85">
        <v>2</v>
      </c>
      <c r="D97" s="86"/>
      <c r="E97" s="86"/>
      <c r="F97" s="107" t="s">
        <v>172</v>
      </c>
      <c r="G97" s="2"/>
    </row>
    <row r="98" spans="1:7" x14ac:dyDescent="0.2">
      <c r="A98" s="2"/>
      <c r="B98" s="11" t="s">
        <v>148</v>
      </c>
      <c r="C98" s="258"/>
      <c r="D98" s="259"/>
      <c r="E98" s="259"/>
      <c r="F98" s="260"/>
      <c r="G98" s="2"/>
    </row>
    <row r="99" spans="1:7" ht="153" x14ac:dyDescent="0.2">
      <c r="A99" s="2"/>
      <c r="B99" s="11" t="s">
        <v>173</v>
      </c>
      <c r="C99" s="85">
        <v>2</v>
      </c>
      <c r="D99" s="86"/>
      <c r="E99" s="86"/>
      <c r="F99" s="107" t="s">
        <v>174</v>
      </c>
      <c r="G99" s="2"/>
    </row>
    <row r="100" spans="1:7" x14ac:dyDescent="0.2">
      <c r="A100" s="2"/>
      <c r="B100" s="11" t="s">
        <v>148</v>
      </c>
      <c r="C100" s="258"/>
      <c r="D100" s="259"/>
      <c r="E100" s="259"/>
      <c r="F100" s="260"/>
      <c r="G100" s="2"/>
    </row>
    <row r="101" spans="1:7" ht="89.25" x14ac:dyDescent="0.2">
      <c r="A101" s="2"/>
      <c r="B101" s="11" t="s">
        <v>175</v>
      </c>
      <c r="C101" s="85">
        <v>2</v>
      </c>
      <c r="D101" s="86"/>
      <c r="E101" s="86"/>
      <c r="F101" s="107" t="s">
        <v>176</v>
      </c>
      <c r="G101" s="2"/>
    </row>
    <row r="102" spans="1:7" x14ac:dyDescent="0.2">
      <c r="A102" s="2"/>
      <c r="B102" s="11" t="s">
        <v>148</v>
      </c>
      <c r="C102" s="258"/>
      <c r="D102" s="259"/>
      <c r="E102" s="259"/>
      <c r="F102" s="260"/>
      <c r="G102" s="2"/>
    </row>
    <row r="103" spans="1:7" ht="114.75" x14ac:dyDescent="0.2">
      <c r="A103" s="2"/>
      <c r="B103" s="11" t="s">
        <v>177</v>
      </c>
      <c r="C103" s="85">
        <v>2</v>
      </c>
      <c r="D103" s="86"/>
      <c r="E103" s="86"/>
      <c r="F103" s="107" t="s">
        <v>178</v>
      </c>
      <c r="G103" s="2"/>
    </row>
    <row r="104" spans="1:7" x14ac:dyDescent="0.2">
      <c r="A104" s="2"/>
      <c r="B104" s="11" t="s">
        <v>148</v>
      </c>
      <c r="C104" s="258"/>
      <c r="D104" s="259"/>
      <c r="E104" s="259"/>
      <c r="F104" s="260"/>
      <c r="G104" s="2"/>
    </row>
    <row r="105" spans="1:7" ht="114.75" x14ac:dyDescent="0.2">
      <c r="A105" s="2"/>
      <c r="B105" s="11" t="s">
        <v>179</v>
      </c>
      <c r="C105" s="85">
        <v>3</v>
      </c>
      <c r="D105" s="86"/>
      <c r="E105" s="86"/>
      <c r="F105" s="108" t="s">
        <v>180</v>
      </c>
      <c r="G105" s="2"/>
    </row>
    <row r="106" spans="1:7" x14ac:dyDescent="0.2">
      <c r="A106" s="2"/>
      <c r="B106" s="11" t="s">
        <v>148</v>
      </c>
      <c r="C106" s="258"/>
      <c r="D106" s="259"/>
      <c r="E106" s="259"/>
      <c r="F106" s="260"/>
      <c r="G106" s="2"/>
    </row>
    <row r="107" spans="1:7" ht="165.75" x14ac:dyDescent="0.2">
      <c r="A107" s="2"/>
      <c r="B107" s="11" t="s">
        <v>181</v>
      </c>
      <c r="C107" s="85">
        <v>2</v>
      </c>
      <c r="D107" s="86"/>
      <c r="E107" s="86"/>
      <c r="F107" s="107" t="s">
        <v>182</v>
      </c>
      <c r="G107" s="2"/>
    </row>
    <row r="108" spans="1:7" x14ac:dyDescent="0.2">
      <c r="A108" s="2"/>
      <c r="B108" s="11" t="s">
        <v>148</v>
      </c>
      <c r="C108" s="258"/>
      <c r="D108" s="259"/>
      <c r="E108" s="259"/>
      <c r="F108" s="260"/>
      <c r="G108" s="2"/>
    </row>
    <row r="109" spans="1:7" ht="114.75" x14ac:dyDescent="0.2">
      <c r="A109" s="2"/>
      <c r="B109" s="11" t="s">
        <v>183</v>
      </c>
      <c r="C109" s="85">
        <v>3</v>
      </c>
      <c r="D109" s="86"/>
      <c r="E109" s="86"/>
      <c r="F109" s="107" t="s">
        <v>184</v>
      </c>
      <c r="G109" s="2"/>
    </row>
    <row r="110" spans="1:7" x14ac:dyDescent="0.2">
      <c r="A110" s="2"/>
      <c r="B110" s="11" t="s">
        <v>148</v>
      </c>
      <c r="C110" s="258"/>
      <c r="D110" s="259"/>
      <c r="E110" s="259"/>
      <c r="F110" s="260"/>
      <c r="G110" s="2"/>
    </row>
    <row r="111" spans="1:7" ht="89.25" x14ac:dyDescent="0.2">
      <c r="A111" s="2"/>
      <c r="B111" s="11" t="s">
        <v>185</v>
      </c>
      <c r="C111" s="85">
        <v>3</v>
      </c>
      <c r="D111" s="86"/>
      <c r="E111" s="86"/>
      <c r="F111" s="107" t="s">
        <v>186</v>
      </c>
      <c r="G111" s="2"/>
    </row>
    <row r="112" spans="1:7" x14ac:dyDescent="0.2">
      <c r="A112" s="2"/>
      <c r="B112" s="11" t="s">
        <v>148</v>
      </c>
      <c r="C112" s="258"/>
      <c r="D112" s="259"/>
      <c r="E112" s="259"/>
      <c r="F112" s="260"/>
      <c r="G112" s="2"/>
    </row>
    <row r="113" spans="1:7" ht="89.25" x14ac:dyDescent="0.2">
      <c r="A113" s="2"/>
      <c r="B113" s="11" t="s">
        <v>187</v>
      </c>
      <c r="C113" s="85">
        <v>2</v>
      </c>
      <c r="D113" s="86"/>
      <c r="E113" s="86"/>
      <c r="F113" s="107" t="s">
        <v>188</v>
      </c>
      <c r="G113" s="2"/>
    </row>
    <row r="114" spans="1:7" x14ac:dyDescent="0.2">
      <c r="A114" s="2"/>
      <c r="B114" s="11" t="s">
        <v>148</v>
      </c>
      <c r="C114" s="258"/>
      <c r="D114" s="259"/>
      <c r="E114" s="259"/>
      <c r="F114" s="260"/>
      <c r="G114" s="2"/>
    </row>
    <row r="115" spans="1:7" ht="89.25" x14ac:dyDescent="0.2">
      <c r="A115" s="2"/>
      <c r="B115" s="11" t="s">
        <v>189</v>
      </c>
      <c r="C115" s="85">
        <v>2</v>
      </c>
      <c r="D115" s="86"/>
      <c r="E115" s="86"/>
      <c r="F115" s="107" t="s">
        <v>190</v>
      </c>
      <c r="G115" s="2"/>
    </row>
    <row r="116" spans="1:7" x14ac:dyDescent="0.2">
      <c r="A116" s="2"/>
      <c r="B116" s="11" t="s">
        <v>148</v>
      </c>
      <c r="C116" s="258"/>
      <c r="D116" s="259"/>
      <c r="E116" s="259"/>
      <c r="F116" s="260"/>
      <c r="G116" s="2"/>
    </row>
    <row r="117" spans="1:7" ht="140.25" x14ac:dyDescent="0.2">
      <c r="A117" s="2"/>
      <c r="B117" s="11" t="s">
        <v>191</v>
      </c>
      <c r="C117" s="85">
        <v>2</v>
      </c>
      <c r="D117" s="86"/>
      <c r="E117" s="86"/>
      <c r="F117" s="108" t="s">
        <v>192</v>
      </c>
      <c r="G117" s="2"/>
    </row>
    <row r="118" spans="1:7" x14ac:dyDescent="0.2">
      <c r="A118" s="2"/>
      <c r="B118" s="11" t="s">
        <v>148</v>
      </c>
      <c r="C118" s="258"/>
      <c r="D118" s="259"/>
      <c r="E118" s="259"/>
      <c r="F118" s="260"/>
      <c r="G118" s="2"/>
    </row>
    <row r="119" spans="1:7" ht="63.75" x14ac:dyDescent="0.2">
      <c r="A119" s="2"/>
      <c r="B119" s="11" t="s">
        <v>193</v>
      </c>
      <c r="C119" s="85">
        <v>1</v>
      </c>
      <c r="D119" s="86"/>
      <c r="E119" s="86"/>
      <c r="F119" s="87" t="s">
        <v>162</v>
      </c>
      <c r="G119" s="75"/>
    </row>
    <row r="120" spans="1:7" x14ac:dyDescent="0.2">
      <c r="A120" s="2"/>
      <c r="B120" s="11" t="s">
        <v>148</v>
      </c>
      <c r="C120" s="258"/>
      <c r="D120" s="259"/>
      <c r="E120" s="259"/>
      <c r="F120" s="260"/>
      <c r="G120" s="2"/>
    </row>
    <row r="121" spans="1:7" ht="63.75" x14ac:dyDescent="0.2">
      <c r="A121" s="2"/>
      <c r="B121" s="11" t="s">
        <v>194</v>
      </c>
      <c r="C121" s="85">
        <v>1</v>
      </c>
      <c r="D121" s="86"/>
      <c r="E121" s="86"/>
      <c r="F121" s="87" t="s">
        <v>162</v>
      </c>
      <c r="G121" s="54"/>
    </row>
    <row r="122" spans="1:7" x14ac:dyDescent="0.2">
      <c r="A122" s="2"/>
      <c r="B122" s="11" t="s">
        <v>148</v>
      </c>
      <c r="C122" s="258"/>
      <c r="D122" s="259"/>
      <c r="E122" s="259"/>
      <c r="F122" s="260"/>
      <c r="G122" s="2"/>
    </row>
    <row r="123" spans="1:7" ht="63.75" x14ac:dyDescent="0.2">
      <c r="A123" s="2"/>
      <c r="B123" s="11" t="s">
        <v>195</v>
      </c>
      <c r="C123" s="85">
        <v>1</v>
      </c>
      <c r="D123" s="86"/>
      <c r="E123" s="86"/>
      <c r="F123" s="87" t="s">
        <v>162</v>
      </c>
      <c r="G123" s="77"/>
    </row>
    <row r="124" spans="1:7" x14ac:dyDescent="0.2">
      <c r="A124" s="2"/>
      <c r="B124" s="11" t="s">
        <v>148</v>
      </c>
      <c r="C124" s="258"/>
      <c r="D124" s="259"/>
      <c r="E124" s="259"/>
      <c r="F124" s="260"/>
      <c r="G124" s="2"/>
    </row>
    <row r="125" spans="1:7" ht="140.25" x14ac:dyDescent="0.2">
      <c r="A125" s="2"/>
      <c r="B125" s="11" t="s">
        <v>196</v>
      </c>
      <c r="C125" s="85">
        <v>3</v>
      </c>
      <c r="D125" s="86"/>
      <c r="E125" s="86"/>
      <c r="F125" s="107" t="s">
        <v>197</v>
      </c>
      <c r="G125" s="2"/>
    </row>
    <row r="126" spans="1:7" x14ac:dyDescent="0.2">
      <c r="A126" s="2"/>
      <c r="B126" s="11" t="s">
        <v>148</v>
      </c>
      <c r="C126" s="258"/>
      <c r="D126" s="259"/>
      <c r="E126" s="259"/>
      <c r="F126" s="260"/>
      <c r="G126" s="2"/>
    </row>
    <row r="127" spans="1:7" ht="153" x14ac:dyDescent="0.2">
      <c r="A127" s="2"/>
      <c r="B127" s="11" t="s">
        <v>198</v>
      </c>
      <c r="C127" s="85">
        <v>2</v>
      </c>
      <c r="D127" s="86"/>
      <c r="E127" s="86"/>
      <c r="F127" s="107" t="s">
        <v>199</v>
      </c>
      <c r="G127" s="2"/>
    </row>
    <row r="128" spans="1:7" x14ac:dyDescent="0.2">
      <c r="A128" s="2"/>
      <c r="B128" s="11" t="s">
        <v>148</v>
      </c>
      <c r="C128" s="258"/>
      <c r="D128" s="259"/>
      <c r="E128" s="259"/>
      <c r="F128" s="260"/>
      <c r="G128" s="2"/>
    </row>
    <row r="129" spans="1:7" ht="140.25" x14ac:dyDescent="0.2">
      <c r="A129" s="2"/>
      <c r="B129" s="11" t="s">
        <v>200</v>
      </c>
      <c r="C129" s="85">
        <v>2</v>
      </c>
      <c r="D129" s="86"/>
      <c r="E129" s="86"/>
      <c r="F129" s="107" t="s">
        <v>201</v>
      </c>
      <c r="G129" s="2"/>
    </row>
    <row r="130" spans="1:7" x14ac:dyDescent="0.2">
      <c r="A130" s="2"/>
      <c r="B130" s="11" t="s">
        <v>148</v>
      </c>
      <c r="C130" s="258"/>
      <c r="D130" s="259"/>
      <c r="E130" s="259"/>
      <c r="F130" s="260"/>
      <c r="G130" s="2"/>
    </row>
    <row r="131" spans="1:7" ht="38.25" x14ac:dyDescent="0.2">
      <c r="A131" s="2"/>
      <c r="B131" s="11" t="s">
        <v>202</v>
      </c>
      <c r="C131" s="85">
        <v>1</v>
      </c>
      <c r="D131" s="86"/>
      <c r="E131" s="86"/>
      <c r="F131" s="107" t="s">
        <v>162</v>
      </c>
      <c r="G131" s="75"/>
    </row>
    <row r="132" spans="1:7" x14ac:dyDescent="0.2">
      <c r="A132" s="2"/>
      <c r="B132" s="11" t="s">
        <v>148</v>
      </c>
      <c r="C132" s="258"/>
      <c r="D132" s="259"/>
      <c r="E132" s="259"/>
      <c r="F132" s="260"/>
      <c r="G132" s="2"/>
    </row>
    <row r="133" spans="1:7" ht="38.25" x14ac:dyDescent="0.2">
      <c r="A133" s="2"/>
      <c r="B133" s="11" t="s">
        <v>203</v>
      </c>
      <c r="C133" s="85">
        <v>0</v>
      </c>
      <c r="D133" s="86"/>
      <c r="E133" s="86"/>
      <c r="F133" s="87" t="s">
        <v>162</v>
      </c>
      <c r="G133" s="75"/>
    </row>
    <row r="134" spans="1:7" x14ac:dyDescent="0.2">
      <c r="A134" s="2"/>
      <c r="B134" s="11" t="s">
        <v>148</v>
      </c>
      <c r="C134" s="258"/>
      <c r="D134" s="259"/>
      <c r="E134" s="259"/>
      <c r="F134" s="260"/>
      <c r="G134" s="2"/>
    </row>
    <row r="135" spans="1:7" ht="25.5" x14ac:dyDescent="0.2">
      <c r="A135" s="2"/>
      <c r="B135" s="11" t="s">
        <v>204</v>
      </c>
      <c r="C135" s="85">
        <v>1</v>
      </c>
      <c r="D135" s="86"/>
      <c r="E135" s="86"/>
      <c r="F135" s="87" t="s">
        <v>162</v>
      </c>
      <c r="G135" s="75"/>
    </row>
    <row r="136" spans="1:7" x14ac:dyDescent="0.2">
      <c r="A136" s="2"/>
      <c r="B136" s="11" t="s">
        <v>148</v>
      </c>
      <c r="C136" s="258"/>
      <c r="D136" s="259"/>
      <c r="E136" s="259"/>
      <c r="F136" s="260"/>
      <c r="G136" s="2"/>
    </row>
    <row r="137" spans="1:7" ht="114.75" x14ac:dyDescent="0.2">
      <c r="A137" s="2"/>
      <c r="B137" s="11" t="s">
        <v>205</v>
      </c>
      <c r="C137" s="85">
        <v>1</v>
      </c>
      <c r="D137" s="86"/>
      <c r="E137" s="86"/>
      <c r="F137" s="107" t="s">
        <v>206</v>
      </c>
      <c r="G137" s="2"/>
    </row>
    <row r="138" spans="1:7" x14ac:dyDescent="0.2">
      <c r="A138" s="2"/>
      <c r="B138" s="11" t="s">
        <v>148</v>
      </c>
      <c r="C138" s="258"/>
      <c r="D138" s="259"/>
      <c r="E138" s="259"/>
      <c r="F138" s="260"/>
      <c r="G138" s="2"/>
    </row>
    <row r="139" spans="1:7" ht="127.5" x14ac:dyDescent="0.2">
      <c r="A139" s="2"/>
      <c r="B139" s="11" t="s">
        <v>207</v>
      </c>
      <c r="C139" s="85">
        <v>2</v>
      </c>
      <c r="D139" s="86"/>
      <c r="E139" s="86"/>
      <c r="F139" s="107" t="s">
        <v>208</v>
      </c>
      <c r="G139" s="2"/>
    </row>
    <row r="140" spans="1:7" x14ac:dyDescent="0.2">
      <c r="A140" s="2"/>
      <c r="B140" s="11" t="s">
        <v>148</v>
      </c>
      <c r="C140" s="258"/>
      <c r="D140" s="259"/>
      <c r="E140" s="259"/>
      <c r="F140" s="260"/>
      <c r="G140" s="2"/>
    </row>
    <row r="141" spans="1:7" ht="102" x14ac:dyDescent="0.2">
      <c r="A141" s="2"/>
      <c r="B141" s="11" t="s">
        <v>209</v>
      </c>
      <c r="C141" s="85">
        <v>1</v>
      </c>
      <c r="D141" s="86"/>
      <c r="E141" s="86"/>
      <c r="F141" s="108" t="s">
        <v>210</v>
      </c>
      <c r="G141" s="2"/>
    </row>
    <row r="142" spans="1:7" x14ac:dyDescent="0.2">
      <c r="A142" s="2"/>
      <c r="B142" s="11" t="s">
        <v>148</v>
      </c>
      <c r="C142" s="258"/>
      <c r="D142" s="259"/>
      <c r="E142" s="259"/>
      <c r="F142" s="260"/>
      <c r="G142" s="2"/>
    </row>
    <row r="143" spans="1:7" ht="140.25" x14ac:dyDescent="0.2">
      <c r="A143" s="2"/>
      <c r="B143" s="11" t="s">
        <v>211</v>
      </c>
      <c r="C143" s="85">
        <v>1</v>
      </c>
      <c r="D143" s="86"/>
      <c r="E143" s="86"/>
      <c r="F143" s="107" t="s">
        <v>212</v>
      </c>
      <c r="G143" s="2"/>
    </row>
    <row r="144" spans="1:7" x14ac:dyDescent="0.2">
      <c r="B144" s="11" t="s">
        <v>148</v>
      </c>
      <c r="C144" s="258"/>
      <c r="D144" s="259"/>
      <c r="E144" s="259"/>
      <c r="F144" s="260"/>
    </row>
    <row r="145" spans="1:18" ht="102" x14ac:dyDescent="0.2">
      <c r="B145" s="11" t="s">
        <v>213</v>
      </c>
      <c r="C145" s="85">
        <v>0</v>
      </c>
      <c r="D145" s="86"/>
      <c r="E145" s="86"/>
      <c r="F145" s="107" t="s">
        <v>214</v>
      </c>
    </row>
    <row r="146" spans="1:18" x14ac:dyDescent="0.2">
      <c r="B146" s="11" t="s">
        <v>148</v>
      </c>
      <c r="C146" s="258"/>
      <c r="D146" s="259"/>
      <c r="E146" s="259"/>
      <c r="F146" s="260"/>
    </row>
    <row r="147" spans="1:18" ht="51" x14ac:dyDescent="0.2">
      <c r="A147" s="41"/>
      <c r="B147" s="99" t="s">
        <v>215</v>
      </c>
      <c r="C147" s="88">
        <v>2</v>
      </c>
      <c r="D147" s="89"/>
      <c r="E147" s="89"/>
      <c r="F147" s="109" t="s">
        <v>216</v>
      </c>
      <c r="G147" s="77"/>
    </row>
    <row r="148" spans="1:18" x14ac:dyDescent="0.2">
      <c r="A148" s="41"/>
      <c r="B148" s="11" t="s">
        <v>148</v>
      </c>
      <c r="C148" s="265" t="s">
        <v>217</v>
      </c>
      <c r="D148" s="266"/>
      <c r="E148" s="266"/>
      <c r="F148" s="267"/>
      <c r="G148" s="77"/>
    </row>
    <row r="149" spans="1:18" ht="16.5" thickBot="1" x14ac:dyDescent="0.25">
      <c r="A149" s="2"/>
      <c r="B149" s="136" t="s">
        <v>218</v>
      </c>
      <c r="C149" s="137">
        <f>SUM(C71:C148)</f>
        <v>68</v>
      </c>
      <c r="D149" s="137">
        <f>SUM(D71:D148)</f>
        <v>0</v>
      </c>
      <c r="E149" s="137">
        <f>SUM(E71:E148)</f>
        <v>0</v>
      </c>
      <c r="F149" s="138" t="s">
        <v>219</v>
      </c>
      <c r="G149" s="77"/>
    </row>
    <row r="150" spans="1:18" x14ac:dyDescent="0.2">
      <c r="A150" s="2"/>
      <c r="B150" s="78"/>
      <c r="C150" s="79"/>
      <c r="D150" s="79"/>
      <c r="E150" s="80"/>
      <c r="F150" s="81"/>
      <c r="G150" s="52"/>
    </row>
    <row r="151" spans="1:18" x14ac:dyDescent="0.2">
      <c r="A151" s="2"/>
      <c r="B151" s="78"/>
      <c r="C151" s="79"/>
      <c r="D151" s="79"/>
      <c r="E151" s="80"/>
      <c r="F151" s="81"/>
      <c r="G151" s="52"/>
    </row>
    <row r="152" spans="1:18" ht="13.5" thickBot="1" x14ac:dyDescent="0.25">
      <c r="A152" s="2"/>
      <c r="B152" s="78"/>
      <c r="C152" s="79"/>
      <c r="D152" s="79"/>
      <c r="E152" s="80"/>
      <c r="F152" s="81"/>
      <c r="G152" s="52"/>
    </row>
    <row r="153" spans="1:18" ht="30" customHeight="1" x14ac:dyDescent="0.3">
      <c r="A153" s="2"/>
      <c r="B153" s="268" t="s">
        <v>220</v>
      </c>
      <c r="C153" s="269"/>
      <c r="D153" s="269"/>
      <c r="E153" s="269"/>
      <c r="F153" s="270"/>
      <c r="G153" s="97"/>
      <c r="H153" s="114"/>
      <c r="I153" s="115"/>
      <c r="J153" s="53"/>
      <c r="K153" s="53"/>
      <c r="L153" s="53"/>
      <c r="M153" s="53"/>
      <c r="N153" s="53"/>
      <c r="O153" s="53"/>
      <c r="P153" s="53"/>
      <c r="Q153" s="53"/>
      <c r="R153" s="53"/>
    </row>
    <row r="154" spans="1:18" ht="56.25" customHeight="1" x14ac:dyDescent="0.3">
      <c r="A154" s="2"/>
      <c r="B154" s="271" t="s">
        <v>221</v>
      </c>
      <c r="C154" s="272"/>
      <c r="D154" s="272"/>
      <c r="E154" s="272"/>
      <c r="F154" s="273"/>
      <c r="G154" s="97"/>
      <c r="H154" s="114"/>
      <c r="I154" s="115"/>
      <c r="J154" s="53"/>
      <c r="K154" s="53"/>
      <c r="L154" s="53"/>
      <c r="M154" s="53"/>
      <c r="N154" s="53"/>
      <c r="O154" s="53"/>
      <c r="P154" s="53"/>
      <c r="Q154" s="53"/>
      <c r="R154" s="53"/>
    </row>
    <row r="155" spans="1:18" ht="24.75" customHeight="1" x14ac:dyDescent="0.2">
      <c r="A155" s="2"/>
      <c r="B155" s="104" t="s">
        <v>111</v>
      </c>
      <c r="C155" s="274" t="s">
        <v>222</v>
      </c>
      <c r="D155" s="275"/>
      <c r="E155" s="274" t="s">
        <v>223</v>
      </c>
      <c r="F155" s="276"/>
      <c r="J155" s="53"/>
      <c r="K155" s="53"/>
      <c r="L155" s="53"/>
      <c r="M155" s="53"/>
      <c r="N155" s="53"/>
      <c r="O155" s="53"/>
      <c r="P155" s="53"/>
      <c r="Q155" s="53"/>
      <c r="R155" s="53"/>
    </row>
    <row r="156" spans="1:18" ht="78.75" customHeight="1" x14ac:dyDescent="0.2">
      <c r="A156" s="2"/>
      <c r="B156" s="110" t="s">
        <v>224</v>
      </c>
      <c r="C156" s="277" t="s">
        <v>225</v>
      </c>
      <c r="D156" s="277"/>
      <c r="E156" s="277" t="s">
        <v>226</v>
      </c>
      <c r="F156" s="278"/>
      <c r="J156" s="53"/>
      <c r="K156" s="53"/>
      <c r="L156" s="53"/>
      <c r="M156" s="53"/>
      <c r="N156" s="53"/>
      <c r="O156" s="53"/>
      <c r="P156" s="53"/>
      <c r="Q156" s="53"/>
      <c r="R156" s="53"/>
    </row>
    <row r="157" spans="1:18" ht="105" customHeight="1" x14ac:dyDescent="0.2">
      <c r="A157" s="2"/>
      <c r="B157" s="111" t="str">
        <f>B39</f>
        <v>Indicator 1. Proporcion of area occupied by the Andean bear in theTatamá - Farallones - Munchique core.</v>
      </c>
      <c r="C157" s="279" t="s">
        <v>254</v>
      </c>
      <c r="D157" s="279"/>
      <c r="E157" s="285" t="s">
        <v>420</v>
      </c>
      <c r="F157" s="286"/>
      <c r="J157" s="53"/>
      <c r="K157" s="53"/>
      <c r="L157" s="53"/>
      <c r="M157" s="53"/>
      <c r="N157" s="53"/>
      <c r="O157" s="53"/>
      <c r="P157" s="53"/>
      <c r="Q157" s="53"/>
      <c r="R157" s="53"/>
    </row>
    <row r="158" spans="1:18" ht="108" customHeight="1" x14ac:dyDescent="0.2">
      <c r="A158" s="2"/>
      <c r="B158" s="111" t="str">
        <f>B40</f>
        <v xml:space="preserve">Indicator 2. BMWP index value (Biological Monitoring Working Party Score System) in five acuatic systems in the upper basin of the San Joaquin river. </v>
      </c>
      <c r="C158" s="279" t="s">
        <v>255</v>
      </c>
      <c r="D158" s="279"/>
      <c r="E158" s="285" t="s">
        <v>256</v>
      </c>
      <c r="F158" s="286"/>
      <c r="J158" s="53"/>
      <c r="K158" s="53"/>
      <c r="L158" s="53"/>
      <c r="M158" s="53"/>
      <c r="N158" s="53"/>
      <c r="O158" s="53"/>
      <c r="P158" s="53"/>
      <c r="Q158" s="53"/>
      <c r="R158" s="53"/>
    </row>
    <row r="159" spans="1:18" x14ac:dyDescent="0.2">
      <c r="A159" s="2"/>
      <c r="B159" s="78"/>
      <c r="C159" s="100"/>
      <c r="D159" s="100"/>
      <c r="E159" s="100"/>
      <c r="F159" s="101"/>
      <c r="G159" s="2"/>
    </row>
    <row r="160" spans="1:18" x14ac:dyDescent="0.2">
      <c r="A160" s="2"/>
      <c r="B160" s="78"/>
      <c r="C160" s="100"/>
      <c r="D160" s="100"/>
      <c r="E160" s="100"/>
      <c r="F160" s="101"/>
      <c r="G160" s="2"/>
    </row>
    <row r="161" spans="1:7" x14ac:dyDescent="0.2">
      <c r="A161" s="2"/>
      <c r="B161" s="78"/>
      <c r="C161" s="100"/>
      <c r="D161" s="100"/>
      <c r="E161" s="100"/>
      <c r="F161" s="101"/>
      <c r="G161" s="2"/>
    </row>
    <row r="162" spans="1:7" x14ac:dyDescent="0.2">
      <c r="A162" s="2"/>
      <c r="B162" s="78"/>
      <c r="C162" s="100"/>
      <c r="D162" s="100"/>
      <c r="E162" s="100"/>
      <c r="F162" s="101"/>
      <c r="G162" s="2"/>
    </row>
    <row r="163" spans="1:7" x14ac:dyDescent="0.2">
      <c r="A163" s="2"/>
      <c r="B163" s="78"/>
      <c r="C163" s="100"/>
      <c r="D163" s="100"/>
      <c r="E163" s="100"/>
      <c r="F163" s="101"/>
      <c r="G163" s="2"/>
    </row>
    <row r="164" spans="1:7" x14ac:dyDescent="0.2">
      <c r="A164" s="2"/>
      <c r="B164" s="78"/>
      <c r="C164" s="100"/>
      <c r="D164" s="100"/>
      <c r="E164" s="100"/>
      <c r="F164" s="101"/>
      <c r="G164" s="2"/>
    </row>
    <row r="165" spans="1:7" x14ac:dyDescent="0.2">
      <c r="A165" s="2"/>
      <c r="B165" s="78"/>
      <c r="C165" s="100"/>
      <c r="D165" s="100"/>
      <c r="E165" s="100"/>
      <c r="F165" s="101"/>
      <c r="G165" s="2"/>
    </row>
    <row r="166" spans="1:7" x14ac:dyDescent="0.2">
      <c r="B166" s="17"/>
      <c r="F166" s="18"/>
      <c r="G166" s="2"/>
    </row>
    <row r="167" spans="1:7" x14ac:dyDescent="0.2">
      <c r="B167" s="17"/>
      <c r="F167" s="18"/>
      <c r="G167" s="2"/>
    </row>
    <row r="168" spans="1:7" x14ac:dyDescent="0.2">
      <c r="B168" s="17"/>
      <c r="F168" s="18"/>
      <c r="G168" s="2"/>
    </row>
    <row r="169" spans="1:7" x14ac:dyDescent="0.2">
      <c r="B169" s="17"/>
      <c r="F169" s="18"/>
      <c r="G169" s="2"/>
    </row>
    <row r="170" spans="1:7" x14ac:dyDescent="0.2">
      <c r="B170" s="17"/>
      <c r="F170" s="18"/>
      <c r="G170" s="2"/>
    </row>
    <row r="171" spans="1:7" x14ac:dyDescent="0.2">
      <c r="B171" s="17"/>
      <c r="F171" s="18"/>
      <c r="G171" s="2"/>
    </row>
    <row r="172" spans="1:7" x14ac:dyDescent="0.2">
      <c r="B172" s="17"/>
      <c r="F172" s="18"/>
      <c r="G172" s="2"/>
    </row>
    <row r="173" spans="1:7" x14ac:dyDescent="0.2">
      <c r="B173" s="17"/>
      <c r="F173" s="18"/>
      <c r="G173" s="2"/>
    </row>
    <row r="174" spans="1:7" x14ac:dyDescent="0.2">
      <c r="B174" s="17"/>
      <c r="F174" s="18"/>
      <c r="G174" s="2"/>
    </row>
    <row r="175" spans="1:7" x14ac:dyDescent="0.2">
      <c r="A175" s="2"/>
      <c r="B175" s="17"/>
      <c r="F175" s="18"/>
      <c r="G175" s="2"/>
    </row>
    <row r="176" spans="1:7" x14ac:dyDescent="0.2">
      <c r="A176" s="2"/>
      <c r="B176" s="17"/>
      <c r="F176" s="18"/>
      <c r="G176" s="2"/>
    </row>
    <row r="177" spans="1:7" x14ac:dyDescent="0.2">
      <c r="A177" s="2"/>
      <c r="B177" s="17"/>
      <c r="F177" s="18"/>
      <c r="G177" s="2"/>
    </row>
    <row r="178" spans="1:7" x14ac:dyDescent="0.2">
      <c r="A178" s="2"/>
      <c r="B178" s="17"/>
      <c r="F178" s="18"/>
      <c r="G178" s="2"/>
    </row>
    <row r="179" spans="1:7" x14ac:dyDescent="0.2">
      <c r="A179" s="2"/>
      <c r="B179" s="17"/>
      <c r="F179" s="18"/>
      <c r="G179" s="2"/>
    </row>
    <row r="180" spans="1:7" x14ac:dyDescent="0.2">
      <c r="A180" s="2"/>
      <c r="B180" s="17"/>
      <c r="F180" s="18"/>
      <c r="G180" s="2"/>
    </row>
    <row r="181" spans="1:7" x14ac:dyDescent="0.2">
      <c r="A181" s="2"/>
      <c r="B181" s="17"/>
      <c r="F181" s="18"/>
      <c r="G181" s="2"/>
    </row>
    <row r="182" spans="1:7" x14ac:dyDescent="0.2">
      <c r="A182" s="2"/>
      <c r="B182" s="17"/>
      <c r="F182" s="18"/>
      <c r="G182" s="2"/>
    </row>
    <row r="183" spans="1:7" x14ac:dyDescent="0.2">
      <c r="A183" s="2"/>
      <c r="B183" s="17"/>
      <c r="F183" s="18"/>
      <c r="G183" s="2"/>
    </row>
    <row r="184" spans="1:7" x14ac:dyDescent="0.2">
      <c r="A184" s="2"/>
      <c r="B184" s="17"/>
      <c r="F184" s="18"/>
      <c r="G184" s="2"/>
    </row>
    <row r="185" spans="1:7" x14ac:dyDescent="0.2">
      <c r="A185" s="2"/>
      <c r="B185" s="17"/>
      <c r="F185" s="18"/>
      <c r="G185" s="2"/>
    </row>
    <row r="186" spans="1:7" x14ac:dyDescent="0.2">
      <c r="A186" s="2"/>
      <c r="B186" s="17"/>
      <c r="F186" s="18"/>
      <c r="G186" s="2"/>
    </row>
    <row r="187" spans="1:7" x14ac:dyDescent="0.2">
      <c r="A187" s="2"/>
      <c r="B187" s="17"/>
      <c r="F187" s="18"/>
      <c r="G187" s="2"/>
    </row>
    <row r="188" spans="1:7" x14ac:dyDescent="0.2">
      <c r="A188" s="2"/>
      <c r="B188" s="17"/>
      <c r="F188" s="18"/>
      <c r="G188" s="2"/>
    </row>
    <row r="189" spans="1:7" x14ac:dyDescent="0.2">
      <c r="A189" s="2"/>
      <c r="B189" s="17"/>
      <c r="F189" s="18"/>
      <c r="G189" s="2"/>
    </row>
    <row r="190" spans="1:7" x14ac:dyDescent="0.2">
      <c r="A190" s="2"/>
      <c r="B190" s="17"/>
      <c r="F190" s="18"/>
      <c r="G190" s="2"/>
    </row>
    <row r="191" spans="1:7" x14ac:dyDescent="0.2">
      <c r="A191" s="2"/>
      <c r="B191" s="17"/>
      <c r="F191" s="18"/>
      <c r="G191" s="2"/>
    </row>
    <row r="192" spans="1:7" x14ac:dyDescent="0.2">
      <c r="A192" s="2"/>
      <c r="B192" s="17"/>
      <c r="F192" s="18"/>
      <c r="G192" s="2"/>
    </row>
    <row r="193" spans="1:7" x14ac:dyDescent="0.2">
      <c r="A193" s="2"/>
      <c r="B193" s="17"/>
      <c r="F193" s="18"/>
      <c r="G193" s="2"/>
    </row>
    <row r="194" spans="1:7" x14ac:dyDescent="0.2">
      <c r="A194" s="2"/>
      <c r="B194" s="17"/>
      <c r="F194" s="18"/>
      <c r="G194" s="2"/>
    </row>
    <row r="195" spans="1:7" x14ac:dyDescent="0.2">
      <c r="A195" s="2"/>
      <c r="B195" s="17"/>
      <c r="F195" s="18"/>
      <c r="G195" s="2"/>
    </row>
    <row r="196" spans="1:7" x14ac:dyDescent="0.2">
      <c r="A196" s="2"/>
      <c r="B196" s="17"/>
      <c r="F196" s="18"/>
      <c r="G196" s="2"/>
    </row>
    <row r="197" spans="1:7" x14ac:dyDescent="0.2">
      <c r="A197" s="2"/>
      <c r="B197" s="17"/>
      <c r="F197" s="18"/>
      <c r="G197" s="2"/>
    </row>
    <row r="198" spans="1:7" x14ac:dyDescent="0.2">
      <c r="A198" s="2"/>
      <c r="B198" s="17"/>
      <c r="F198" s="18"/>
      <c r="G198" s="2"/>
    </row>
    <row r="199" spans="1:7" x14ac:dyDescent="0.2">
      <c r="A199" s="2"/>
      <c r="B199" s="17"/>
      <c r="F199" s="18"/>
      <c r="G199" s="2"/>
    </row>
    <row r="200" spans="1:7" x14ac:dyDescent="0.2">
      <c r="A200" s="2"/>
      <c r="B200" s="17"/>
      <c r="F200" s="18"/>
      <c r="G200" s="2"/>
    </row>
    <row r="201" spans="1:7" x14ac:dyDescent="0.2">
      <c r="A201" s="2"/>
      <c r="B201" s="17"/>
      <c r="F201" s="18"/>
      <c r="G201" s="2"/>
    </row>
    <row r="202" spans="1:7" x14ac:dyDescent="0.2">
      <c r="A202" s="2"/>
      <c r="B202" s="17"/>
      <c r="F202" s="18"/>
      <c r="G202" s="2"/>
    </row>
    <row r="203" spans="1:7" x14ac:dyDescent="0.2">
      <c r="A203" s="2"/>
      <c r="B203" s="17"/>
      <c r="F203" s="18"/>
      <c r="G203" s="2"/>
    </row>
    <row r="204" spans="1:7" x14ac:dyDescent="0.2">
      <c r="A204" s="2"/>
      <c r="B204" s="17"/>
      <c r="F204" s="18"/>
      <c r="G204" s="2"/>
    </row>
    <row r="205" spans="1:7" x14ac:dyDescent="0.2">
      <c r="A205" s="2"/>
      <c r="B205" s="17"/>
      <c r="F205" s="18"/>
      <c r="G205" s="2"/>
    </row>
    <row r="206" spans="1:7" x14ac:dyDescent="0.2">
      <c r="A206" s="2"/>
      <c r="B206" s="17"/>
      <c r="F206" s="18"/>
      <c r="G206" s="2"/>
    </row>
    <row r="207" spans="1:7" x14ac:dyDescent="0.2">
      <c r="A207" s="2"/>
      <c r="B207" s="17"/>
      <c r="F207" s="18"/>
      <c r="G207" s="2"/>
    </row>
    <row r="208" spans="1:7" x14ac:dyDescent="0.2">
      <c r="A208" s="2"/>
      <c r="B208" s="17"/>
      <c r="F208" s="18"/>
      <c r="G208" s="2"/>
    </row>
    <row r="209" spans="1:7" x14ac:dyDescent="0.2">
      <c r="A209" s="2"/>
      <c r="B209" s="17"/>
      <c r="F209" s="18"/>
      <c r="G209" s="2"/>
    </row>
    <row r="210" spans="1:7" x14ac:dyDescent="0.2">
      <c r="A210" s="2"/>
      <c r="B210" s="17"/>
      <c r="F210" s="18"/>
      <c r="G210" s="2"/>
    </row>
    <row r="211" spans="1:7" x14ac:dyDescent="0.2">
      <c r="A211" s="2"/>
      <c r="B211" s="17"/>
      <c r="F211" s="18"/>
      <c r="G211" s="2"/>
    </row>
    <row r="212" spans="1:7" x14ac:dyDescent="0.2">
      <c r="A212" s="2"/>
      <c r="B212" s="17"/>
      <c r="F212" s="18"/>
      <c r="G212" s="2"/>
    </row>
    <row r="213" spans="1:7" x14ac:dyDescent="0.2">
      <c r="A213" s="2"/>
      <c r="B213" s="17"/>
      <c r="F213" s="18"/>
      <c r="G213" s="2"/>
    </row>
    <row r="214" spans="1:7" x14ac:dyDescent="0.2">
      <c r="A214" s="2"/>
      <c r="B214" s="17"/>
      <c r="F214" s="18"/>
      <c r="G214" s="2"/>
    </row>
    <row r="215" spans="1:7" x14ac:dyDescent="0.2">
      <c r="A215" s="2"/>
      <c r="B215" s="17"/>
      <c r="F215" s="18"/>
      <c r="G215" s="2"/>
    </row>
    <row r="216" spans="1:7" x14ac:dyDescent="0.2">
      <c r="A216" s="2"/>
      <c r="B216" s="17"/>
      <c r="F216" s="18"/>
      <c r="G216" s="2"/>
    </row>
    <row r="217" spans="1:7" x14ac:dyDescent="0.2">
      <c r="A217" s="2"/>
      <c r="B217" s="17"/>
      <c r="F217" s="18"/>
      <c r="G217" s="2"/>
    </row>
    <row r="218" spans="1:7" x14ac:dyDescent="0.2">
      <c r="A218" s="2"/>
      <c r="B218" s="17"/>
      <c r="F218" s="18"/>
      <c r="G218" s="2"/>
    </row>
    <row r="219" spans="1:7" x14ac:dyDescent="0.2">
      <c r="A219" s="2"/>
      <c r="B219" s="17"/>
      <c r="F219" s="18"/>
      <c r="G219" s="2"/>
    </row>
    <row r="220" spans="1:7" x14ac:dyDescent="0.2">
      <c r="A220" s="2"/>
      <c r="B220" s="17"/>
      <c r="F220" s="18"/>
      <c r="G220" s="2"/>
    </row>
    <row r="221" spans="1:7" x14ac:dyDescent="0.2">
      <c r="A221" s="2"/>
      <c r="B221" s="17"/>
      <c r="F221" s="18"/>
      <c r="G221" s="2"/>
    </row>
    <row r="222" spans="1:7" x14ac:dyDescent="0.2">
      <c r="A222" s="2"/>
      <c r="B222" s="17"/>
      <c r="F222" s="18"/>
      <c r="G222" s="2"/>
    </row>
    <row r="223" spans="1:7" x14ac:dyDescent="0.2">
      <c r="A223" s="2"/>
      <c r="B223" s="17"/>
      <c r="F223" s="18"/>
      <c r="G223" s="2"/>
    </row>
    <row r="224" spans="1:7" x14ac:dyDescent="0.2">
      <c r="A224" s="2"/>
      <c r="B224" s="17"/>
      <c r="F224" s="18"/>
      <c r="G224" s="2"/>
    </row>
    <row r="225" spans="1:7" x14ac:dyDescent="0.2">
      <c r="A225" s="2"/>
      <c r="B225" s="17"/>
      <c r="F225" s="18"/>
      <c r="G225" s="2"/>
    </row>
    <row r="226" spans="1:7" x14ac:dyDescent="0.2">
      <c r="A226" s="2"/>
      <c r="B226" s="17"/>
      <c r="F226" s="18"/>
      <c r="G226" s="2"/>
    </row>
    <row r="227" spans="1:7" x14ac:dyDescent="0.2">
      <c r="A227" s="2"/>
      <c r="B227" s="17"/>
      <c r="F227" s="18"/>
      <c r="G227" s="2"/>
    </row>
    <row r="228" spans="1:7" x14ac:dyDescent="0.2">
      <c r="A228" s="2"/>
      <c r="B228" s="17"/>
      <c r="F228" s="18"/>
      <c r="G228" s="2"/>
    </row>
    <row r="229" spans="1:7" x14ac:dyDescent="0.2">
      <c r="A229" s="2"/>
      <c r="B229" s="17"/>
      <c r="F229" s="18"/>
      <c r="G229" s="2"/>
    </row>
    <row r="230" spans="1:7" x14ac:dyDescent="0.2">
      <c r="A230" s="2"/>
      <c r="B230" s="17"/>
      <c r="F230" s="18"/>
      <c r="G230" s="2"/>
    </row>
    <row r="231" spans="1:7" x14ac:dyDescent="0.2">
      <c r="A231" s="2"/>
      <c r="B231" s="17"/>
      <c r="F231" s="18"/>
      <c r="G231" s="2"/>
    </row>
    <row r="232" spans="1:7" x14ac:dyDescent="0.2">
      <c r="A232" s="2"/>
      <c r="B232" s="17"/>
      <c r="F232" s="18"/>
      <c r="G232" s="2"/>
    </row>
    <row r="233" spans="1:7" x14ac:dyDescent="0.2">
      <c r="A233" s="2"/>
      <c r="B233" s="17"/>
      <c r="F233" s="18"/>
      <c r="G233" s="2"/>
    </row>
    <row r="234" spans="1:7" x14ac:dyDescent="0.2">
      <c r="A234" s="2"/>
      <c r="B234" s="17"/>
      <c r="F234" s="18"/>
      <c r="G234" s="2"/>
    </row>
    <row r="235" spans="1:7" x14ac:dyDescent="0.2">
      <c r="A235" s="2"/>
      <c r="B235" s="17"/>
      <c r="F235" s="18"/>
      <c r="G235" s="2"/>
    </row>
    <row r="236" spans="1:7" x14ac:dyDescent="0.2">
      <c r="A236" s="2"/>
      <c r="B236" s="17"/>
      <c r="F236" s="18"/>
      <c r="G236" s="2"/>
    </row>
    <row r="237" spans="1:7" x14ac:dyDescent="0.2">
      <c r="A237" s="2"/>
      <c r="B237" s="17"/>
      <c r="F237" s="18"/>
      <c r="G237" s="2"/>
    </row>
    <row r="238" spans="1:7" x14ac:dyDescent="0.2">
      <c r="A238" s="2"/>
      <c r="B238" s="17"/>
      <c r="F238" s="18"/>
      <c r="G238" s="2"/>
    </row>
    <row r="239" spans="1:7" x14ac:dyDescent="0.2">
      <c r="A239" s="2"/>
      <c r="B239" s="17"/>
      <c r="F239" s="18"/>
      <c r="G239" s="2"/>
    </row>
    <row r="240" spans="1:7" x14ac:dyDescent="0.2">
      <c r="A240" s="2"/>
      <c r="B240" s="17"/>
      <c r="F240" s="18"/>
      <c r="G240" s="2"/>
    </row>
    <row r="241" spans="1:7" x14ac:dyDescent="0.2">
      <c r="A241" s="2"/>
      <c r="B241" s="17"/>
      <c r="F241" s="18"/>
      <c r="G241" s="2"/>
    </row>
    <row r="242" spans="1:7" x14ac:dyDescent="0.2">
      <c r="A242" s="2"/>
      <c r="B242" s="17"/>
      <c r="F242" s="18"/>
      <c r="G242" s="2"/>
    </row>
    <row r="243" spans="1:7" x14ac:dyDescent="0.2">
      <c r="A243" s="2"/>
      <c r="B243" s="17"/>
      <c r="F243" s="18"/>
      <c r="G243" s="2"/>
    </row>
    <row r="244" spans="1:7" x14ac:dyDescent="0.2">
      <c r="A244" s="2"/>
      <c r="B244" s="17"/>
      <c r="F244" s="18"/>
      <c r="G244" s="2"/>
    </row>
    <row r="245" spans="1:7" x14ac:dyDescent="0.2">
      <c r="A245" s="2"/>
      <c r="B245" s="17"/>
      <c r="F245" s="18"/>
      <c r="G245" s="2"/>
    </row>
    <row r="246" spans="1:7" x14ac:dyDescent="0.2">
      <c r="A246" s="2"/>
      <c r="B246" s="17"/>
      <c r="F246" s="18"/>
      <c r="G246" s="2"/>
    </row>
    <row r="247" spans="1:7" x14ac:dyDescent="0.2">
      <c r="A247" s="2"/>
      <c r="B247" s="17"/>
      <c r="F247" s="18"/>
      <c r="G247" s="2"/>
    </row>
    <row r="248" spans="1:7" x14ac:dyDescent="0.2">
      <c r="A248" s="2"/>
      <c r="B248" s="17"/>
      <c r="F248" s="18"/>
      <c r="G248" s="2"/>
    </row>
    <row r="249" spans="1:7" x14ac:dyDescent="0.2">
      <c r="A249" s="2"/>
      <c r="B249" s="17"/>
      <c r="F249" s="18"/>
      <c r="G249" s="2"/>
    </row>
    <row r="250" spans="1:7" x14ac:dyDescent="0.2">
      <c r="A250" s="2"/>
      <c r="B250" s="17"/>
      <c r="F250" s="18"/>
      <c r="G250" s="2"/>
    </row>
    <row r="251" spans="1:7" x14ac:dyDescent="0.2">
      <c r="A251" s="2"/>
      <c r="B251" s="17"/>
      <c r="F251" s="18"/>
      <c r="G251" s="2"/>
    </row>
    <row r="252" spans="1:7" x14ac:dyDescent="0.2">
      <c r="A252" s="2"/>
      <c r="B252" s="17"/>
      <c r="F252" s="18"/>
      <c r="G252" s="2"/>
    </row>
    <row r="253" spans="1:7" x14ac:dyDescent="0.2">
      <c r="A253" s="2"/>
      <c r="B253" s="17"/>
      <c r="F253" s="18"/>
      <c r="G253" s="2"/>
    </row>
    <row r="254" spans="1:7" x14ac:dyDescent="0.2">
      <c r="A254" s="2"/>
      <c r="B254" s="17"/>
      <c r="F254" s="18"/>
      <c r="G254" s="2"/>
    </row>
    <row r="255" spans="1:7" x14ac:dyDescent="0.2">
      <c r="A255" s="2"/>
      <c r="B255" s="17"/>
      <c r="F255" s="18"/>
      <c r="G255" s="2"/>
    </row>
    <row r="256" spans="1:7" x14ac:dyDescent="0.2">
      <c r="A256" s="2"/>
      <c r="B256" s="17"/>
      <c r="F256" s="18"/>
      <c r="G256" s="2"/>
    </row>
    <row r="257" spans="1:7" x14ac:dyDescent="0.2">
      <c r="A257" s="2"/>
      <c r="B257" s="17"/>
      <c r="F257" s="18"/>
      <c r="G257" s="2"/>
    </row>
    <row r="258" spans="1:7" x14ac:dyDescent="0.2">
      <c r="A258" s="2"/>
      <c r="B258" s="17"/>
      <c r="F258" s="18"/>
      <c r="G258" s="2"/>
    </row>
    <row r="259" spans="1:7" x14ac:dyDescent="0.2">
      <c r="A259" s="2"/>
      <c r="B259" s="17"/>
      <c r="F259" s="18"/>
      <c r="G259" s="2"/>
    </row>
    <row r="260" spans="1:7" x14ac:dyDescent="0.2">
      <c r="A260" s="2"/>
      <c r="B260" s="17"/>
      <c r="F260" s="18"/>
      <c r="G260" s="2"/>
    </row>
    <row r="261" spans="1:7" x14ac:dyDescent="0.2">
      <c r="A261" s="2"/>
      <c r="B261" s="17"/>
      <c r="F261" s="18"/>
      <c r="G261" s="2"/>
    </row>
    <row r="262" spans="1:7" x14ac:dyDescent="0.2">
      <c r="A262" s="2"/>
      <c r="B262" s="17"/>
      <c r="F262" s="18"/>
      <c r="G262" s="2"/>
    </row>
    <row r="263" spans="1:7" x14ac:dyDescent="0.2">
      <c r="A263" s="2"/>
      <c r="B263" s="17"/>
      <c r="F263" s="18"/>
      <c r="G263" s="2"/>
    </row>
    <row r="264" spans="1:7" x14ac:dyDescent="0.2">
      <c r="A264" s="2"/>
      <c r="B264" s="17"/>
      <c r="F264" s="18"/>
      <c r="G264" s="2"/>
    </row>
    <row r="265" spans="1:7" x14ac:dyDescent="0.2">
      <c r="A265" s="2"/>
      <c r="B265" s="17"/>
      <c r="F265" s="18"/>
      <c r="G265" s="2"/>
    </row>
    <row r="266" spans="1:7" x14ac:dyDescent="0.2">
      <c r="A266" s="2"/>
      <c r="B266" s="17"/>
      <c r="F266" s="18"/>
      <c r="G266" s="2"/>
    </row>
    <row r="267" spans="1:7" x14ac:dyDescent="0.2">
      <c r="A267" s="2"/>
      <c r="B267" s="17"/>
      <c r="F267" s="18"/>
      <c r="G267" s="2"/>
    </row>
    <row r="268" spans="1:7" x14ac:dyDescent="0.2">
      <c r="A268" s="2"/>
      <c r="B268" s="17"/>
      <c r="F268" s="18"/>
      <c r="G268" s="2"/>
    </row>
    <row r="269" spans="1:7" x14ac:dyDescent="0.2">
      <c r="A269" s="2"/>
      <c r="B269" s="17"/>
      <c r="F269" s="18"/>
      <c r="G269" s="2"/>
    </row>
    <row r="270" spans="1:7" x14ac:dyDescent="0.2">
      <c r="A270" s="2"/>
      <c r="B270" s="17"/>
      <c r="F270" s="18"/>
      <c r="G270" s="2"/>
    </row>
    <row r="271" spans="1:7" x14ac:dyDescent="0.2">
      <c r="A271" s="2"/>
      <c r="B271" s="17"/>
      <c r="F271" s="18"/>
      <c r="G271" s="2"/>
    </row>
    <row r="272" spans="1:7" x14ac:dyDescent="0.2">
      <c r="A272" s="2"/>
      <c r="B272" s="17"/>
      <c r="F272" s="18"/>
      <c r="G272" s="2"/>
    </row>
    <row r="273" spans="1:7" x14ac:dyDescent="0.2">
      <c r="A273" s="2"/>
      <c r="B273" s="17"/>
      <c r="F273" s="18"/>
      <c r="G273" s="2"/>
    </row>
    <row r="274" spans="1:7" x14ac:dyDescent="0.2">
      <c r="A274" s="2"/>
      <c r="B274" s="17"/>
      <c r="F274" s="18"/>
      <c r="G274" s="2"/>
    </row>
    <row r="275" spans="1:7" x14ac:dyDescent="0.2">
      <c r="A275" s="2"/>
      <c r="B275" s="17"/>
      <c r="F275" s="18"/>
      <c r="G275" s="2"/>
    </row>
    <row r="276" spans="1:7" x14ac:dyDescent="0.2">
      <c r="A276" s="2"/>
      <c r="B276" s="17"/>
      <c r="F276" s="18"/>
      <c r="G276" s="2"/>
    </row>
    <row r="277" spans="1:7" x14ac:dyDescent="0.2">
      <c r="A277" s="2"/>
      <c r="B277" s="17"/>
      <c r="F277" s="18"/>
      <c r="G277" s="2"/>
    </row>
    <row r="278" spans="1:7" x14ac:dyDescent="0.2">
      <c r="A278" s="2"/>
      <c r="B278" s="17"/>
      <c r="F278" s="18"/>
      <c r="G278" s="2"/>
    </row>
    <row r="279" spans="1:7" x14ac:dyDescent="0.2">
      <c r="A279" s="2"/>
      <c r="B279" s="17"/>
      <c r="F279" s="18"/>
      <c r="G279" s="2"/>
    </row>
    <row r="280" spans="1:7" x14ac:dyDescent="0.2">
      <c r="A280" s="2"/>
      <c r="B280" s="17"/>
      <c r="F280" s="18"/>
      <c r="G280" s="2"/>
    </row>
    <row r="281" spans="1:7" x14ac:dyDescent="0.2">
      <c r="A281" s="2"/>
      <c r="B281" s="17"/>
      <c r="F281" s="18"/>
      <c r="G281" s="2"/>
    </row>
    <row r="282" spans="1:7" x14ac:dyDescent="0.2">
      <c r="A282" s="2"/>
      <c r="B282" s="17"/>
      <c r="F282" s="18"/>
      <c r="G282" s="2"/>
    </row>
    <row r="283" spans="1:7" x14ac:dyDescent="0.2">
      <c r="A283" s="2"/>
      <c r="B283" s="17"/>
      <c r="F283" s="18"/>
      <c r="G283" s="2"/>
    </row>
    <row r="284" spans="1:7" x14ac:dyDescent="0.2">
      <c r="A284" s="2"/>
      <c r="B284" s="17"/>
      <c r="F284" s="18"/>
      <c r="G284" s="2"/>
    </row>
    <row r="285" spans="1:7" x14ac:dyDescent="0.2">
      <c r="A285" s="2"/>
      <c r="B285" s="17"/>
      <c r="F285" s="18"/>
      <c r="G285" s="2"/>
    </row>
    <row r="286" spans="1:7" x14ac:dyDescent="0.2">
      <c r="A286" s="2"/>
      <c r="B286" s="17"/>
      <c r="F286" s="18"/>
      <c r="G286" s="2"/>
    </row>
    <row r="287" spans="1:7" x14ac:dyDescent="0.2">
      <c r="A287" s="2"/>
      <c r="B287" s="17"/>
      <c r="F287" s="18"/>
      <c r="G287" s="2"/>
    </row>
    <row r="288" spans="1:7" x14ac:dyDescent="0.2">
      <c r="A288" s="2"/>
      <c r="B288" s="17"/>
      <c r="F288" s="18"/>
      <c r="G288" s="2"/>
    </row>
    <row r="289" spans="1:7" x14ac:dyDescent="0.2">
      <c r="A289" s="2"/>
      <c r="B289" s="17"/>
      <c r="F289" s="18"/>
      <c r="G289" s="2"/>
    </row>
    <row r="290" spans="1:7" x14ac:dyDescent="0.2">
      <c r="A290" s="2"/>
      <c r="B290" s="17"/>
      <c r="F290" s="18"/>
      <c r="G290" s="2"/>
    </row>
    <row r="291" spans="1:7" x14ac:dyDescent="0.2">
      <c r="A291" s="2"/>
      <c r="B291" s="17"/>
      <c r="F291" s="18"/>
      <c r="G291" s="2"/>
    </row>
    <row r="292" spans="1:7" x14ac:dyDescent="0.2">
      <c r="A292" s="2"/>
      <c r="B292" s="17"/>
      <c r="F292" s="18"/>
      <c r="G292" s="2"/>
    </row>
    <row r="293" spans="1:7" x14ac:dyDescent="0.2">
      <c r="A293" s="2"/>
      <c r="B293" s="17"/>
      <c r="F293" s="18"/>
      <c r="G293" s="2"/>
    </row>
    <row r="294" spans="1:7" x14ac:dyDescent="0.2">
      <c r="A294" s="2"/>
      <c r="B294" s="17"/>
      <c r="F294" s="18"/>
      <c r="G294" s="2"/>
    </row>
    <row r="295" spans="1:7" x14ac:dyDescent="0.2">
      <c r="A295" s="2"/>
      <c r="B295" s="17"/>
      <c r="F295" s="18"/>
      <c r="G295" s="2"/>
    </row>
    <row r="296" spans="1:7" x14ac:dyDescent="0.2">
      <c r="A296" s="2"/>
      <c r="B296" s="17"/>
      <c r="F296" s="18"/>
      <c r="G296" s="2"/>
    </row>
    <row r="297" spans="1:7" x14ac:dyDescent="0.2">
      <c r="A297" s="2"/>
      <c r="B297" s="17"/>
      <c r="F297" s="18"/>
      <c r="G297" s="2"/>
    </row>
    <row r="298" spans="1:7" x14ac:dyDescent="0.2">
      <c r="A298" s="2"/>
      <c r="B298" s="17"/>
      <c r="F298" s="18"/>
      <c r="G298" s="2"/>
    </row>
    <row r="299" spans="1:7" x14ac:dyDescent="0.2">
      <c r="A299" s="2"/>
      <c r="B299" s="17"/>
      <c r="F299" s="18"/>
      <c r="G299" s="2"/>
    </row>
    <row r="300" spans="1:7" x14ac:dyDescent="0.2">
      <c r="A300" s="2"/>
      <c r="F300" s="18"/>
      <c r="G300" s="2"/>
    </row>
    <row r="301" spans="1:7" x14ac:dyDescent="0.2">
      <c r="A301" s="2"/>
      <c r="B301" s="1"/>
      <c r="C301" s="1"/>
      <c r="D301" s="1"/>
      <c r="E301" s="1"/>
      <c r="F301" s="18"/>
      <c r="G301" s="2"/>
    </row>
    <row r="302" spans="1:7" x14ac:dyDescent="0.2">
      <c r="A302" s="2"/>
      <c r="B302" s="1"/>
      <c r="C302" s="1"/>
      <c r="D302" s="1"/>
      <c r="E302" s="1"/>
      <c r="F302" s="18"/>
      <c r="G302" s="2"/>
    </row>
    <row r="303" spans="1:7" x14ac:dyDescent="0.2">
      <c r="A303" s="2"/>
      <c r="B303" s="1"/>
      <c r="C303" s="1"/>
      <c r="D303" s="1"/>
      <c r="E303" s="1"/>
      <c r="F303" s="18"/>
      <c r="G303" s="2"/>
    </row>
    <row r="304" spans="1:7" x14ac:dyDescent="0.2">
      <c r="A304" s="2"/>
      <c r="B304" s="1"/>
      <c r="C304" s="1"/>
      <c r="D304" s="1"/>
      <c r="E304" s="1"/>
      <c r="F304" s="18"/>
      <c r="G304" s="2"/>
    </row>
    <row r="305" spans="1:7" x14ac:dyDescent="0.2">
      <c r="A305" s="2"/>
      <c r="B305" s="1"/>
      <c r="C305" s="1"/>
      <c r="D305" s="1"/>
      <c r="E305" s="1"/>
      <c r="F305" s="18"/>
      <c r="G305" s="2"/>
    </row>
    <row r="306" spans="1:7" x14ac:dyDescent="0.2">
      <c r="A306" s="2"/>
      <c r="B306" s="1"/>
      <c r="C306" s="1"/>
      <c r="D306" s="1"/>
      <c r="E306" s="1"/>
      <c r="F306" s="18"/>
      <c r="G306" s="2"/>
    </row>
    <row r="307" spans="1:7" x14ac:dyDescent="0.2">
      <c r="A307" s="2"/>
      <c r="B307" s="1"/>
      <c r="C307" s="1"/>
      <c r="D307" s="1"/>
      <c r="E307" s="1"/>
      <c r="F307" s="18"/>
      <c r="G307" s="2"/>
    </row>
    <row r="308" spans="1:7" x14ac:dyDescent="0.2">
      <c r="A308" s="2"/>
      <c r="B308" s="1"/>
      <c r="C308" s="1"/>
      <c r="D308" s="1"/>
      <c r="E308" s="1"/>
      <c r="F308" s="18"/>
      <c r="G308" s="2"/>
    </row>
    <row r="309" spans="1:7" x14ac:dyDescent="0.2">
      <c r="A309" s="2"/>
      <c r="B309" s="1"/>
      <c r="C309" s="1"/>
      <c r="D309" s="1"/>
      <c r="E309" s="1"/>
      <c r="F309" s="18"/>
      <c r="G309" s="2"/>
    </row>
    <row r="310" spans="1:7" x14ac:dyDescent="0.2">
      <c r="A310" s="2"/>
      <c r="B310" s="1"/>
      <c r="C310" s="1"/>
      <c r="D310" s="1"/>
      <c r="E310" s="1"/>
      <c r="F310" s="18"/>
      <c r="G310" s="2"/>
    </row>
    <row r="311" spans="1:7" x14ac:dyDescent="0.2">
      <c r="A311" s="2"/>
      <c r="B311" s="1"/>
      <c r="C311" s="1"/>
      <c r="D311" s="1"/>
      <c r="E311" s="1"/>
      <c r="F311" s="18"/>
      <c r="G311" s="2"/>
    </row>
    <row r="312" spans="1:7" x14ac:dyDescent="0.2">
      <c r="A312" s="2"/>
      <c r="B312" s="1"/>
      <c r="C312" s="1"/>
      <c r="D312" s="1"/>
      <c r="E312" s="1"/>
      <c r="F312" s="18"/>
      <c r="G312" s="2"/>
    </row>
    <row r="313" spans="1:7" x14ac:dyDescent="0.2">
      <c r="A313" s="2"/>
      <c r="B313" s="1"/>
      <c r="C313" s="1"/>
      <c r="D313" s="1"/>
      <c r="E313" s="1"/>
      <c r="F313" s="18"/>
      <c r="G313" s="2"/>
    </row>
    <row r="314" spans="1:7" x14ac:dyDescent="0.2">
      <c r="A314" s="2"/>
      <c r="B314" s="1"/>
      <c r="C314" s="1"/>
      <c r="D314" s="1"/>
      <c r="E314" s="1"/>
      <c r="F314" s="18"/>
      <c r="G314" s="2"/>
    </row>
    <row r="315" spans="1:7" x14ac:dyDescent="0.2">
      <c r="A315" s="2"/>
      <c r="B315" s="1"/>
      <c r="C315" s="1"/>
      <c r="D315" s="1"/>
      <c r="E315" s="1"/>
      <c r="F315" s="18"/>
      <c r="G315" s="2"/>
    </row>
    <row r="316" spans="1:7" x14ac:dyDescent="0.2">
      <c r="A316" s="2"/>
      <c r="B316" s="1"/>
      <c r="C316" s="1"/>
      <c r="D316" s="1"/>
      <c r="E316" s="1"/>
      <c r="F316" s="18"/>
      <c r="G316" s="2"/>
    </row>
    <row r="317" spans="1:7" x14ac:dyDescent="0.2">
      <c r="A317" s="2"/>
      <c r="B317" s="1"/>
      <c r="C317" s="1"/>
      <c r="D317" s="1"/>
      <c r="E317" s="1"/>
      <c r="F317" s="18"/>
      <c r="G317" s="2"/>
    </row>
    <row r="318" spans="1:7" x14ac:dyDescent="0.2">
      <c r="A318" s="2"/>
      <c r="B318" s="1"/>
      <c r="C318" s="1"/>
      <c r="D318" s="1"/>
      <c r="E318" s="1"/>
      <c r="F318" s="18"/>
      <c r="G318" s="2"/>
    </row>
    <row r="319" spans="1:7" x14ac:dyDescent="0.2">
      <c r="A319" s="2"/>
      <c r="B319" s="1"/>
      <c r="C319" s="1"/>
      <c r="D319" s="1"/>
      <c r="E319" s="1"/>
      <c r="F319" s="18"/>
      <c r="G319" s="2"/>
    </row>
    <row r="320" spans="1:7" x14ac:dyDescent="0.2">
      <c r="A320" s="2"/>
      <c r="B320" s="1"/>
      <c r="C320" s="1"/>
      <c r="D320" s="1"/>
      <c r="E320" s="1"/>
      <c r="F320" s="18"/>
      <c r="G320" s="2"/>
    </row>
    <row r="321" spans="1:7" x14ac:dyDescent="0.2">
      <c r="A321" s="2"/>
      <c r="B321" s="1"/>
      <c r="C321" s="1"/>
      <c r="D321" s="1"/>
      <c r="E321" s="1"/>
      <c r="F321" s="18"/>
      <c r="G321" s="2"/>
    </row>
    <row r="322" spans="1:7" x14ac:dyDescent="0.2">
      <c r="A322" s="2"/>
      <c r="B322" s="1"/>
      <c r="C322" s="1"/>
      <c r="D322" s="1"/>
      <c r="E322" s="1"/>
      <c r="F322" s="18"/>
      <c r="G322" s="2"/>
    </row>
    <row r="323" spans="1:7" x14ac:dyDescent="0.2">
      <c r="A323" s="2"/>
      <c r="B323" s="1"/>
      <c r="C323" s="1"/>
      <c r="D323" s="1"/>
      <c r="E323" s="1"/>
      <c r="F323" s="18"/>
      <c r="G323" s="2"/>
    </row>
    <row r="324" spans="1:7" x14ac:dyDescent="0.2">
      <c r="A324" s="2"/>
      <c r="B324" s="1"/>
      <c r="C324" s="1"/>
      <c r="D324" s="1"/>
      <c r="E324" s="1"/>
      <c r="F324" s="18"/>
      <c r="G324" s="2"/>
    </row>
    <row r="325" spans="1:7" x14ac:dyDescent="0.2">
      <c r="A325" s="2"/>
      <c r="B325" s="1"/>
      <c r="C325" s="1"/>
      <c r="D325" s="1"/>
      <c r="E325" s="1"/>
      <c r="F325" s="18"/>
      <c r="G325" s="2"/>
    </row>
    <row r="326" spans="1:7" x14ac:dyDescent="0.2">
      <c r="A326" s="2"/>
      <c r="B326" s="1"/>
      <c r="C326" s="1"/>
      <c r="D326" s="1"/>
      <c r="E326" s="1"/>
      <c r="F326" s="18"/>
      <c r="G326" s="2"/>
    </row>
    <row r="327" spans="1:7" x14ac:dyDescent="0.2">
      <c r="A327" s="2"/>
      <c r="B327" s="1"/>
      <c r="C327" s="1"/>
      <c r="D327" s="1"/>
      <c r="E327" s="1"/>
      <c r="F327" s="18"/>
      <c r="G327" s="2"/>
    </row>
    <row r="328" spans="1:7" x14ac:dyDescent="0.2">
      <c r="A328" s="2"/>
      <c r="B328" s="1"/>
      <c r="C328" s="1"/>
      <c r="D328" s="1"/>
      <c r="E328" s="1"/>
      <c r="F328" s="18"/>
      <c r="G328" s="2"/>
    </row>
    <row r="329" spans="1:7" x14ac:dyDescent="0.2">
      <c r="A329" s="2"/>
      <c r="B329" s="1"/>
      <c r="C329" s="1"/>
      <c r="D329" s="1"/>
      <c r="E329" s="1"/>
      <c r="F329" s="18"/>
      <c r="G329" s="2"/>
    </row>
    <row r="330" spans="1:7" x14ac:dyDescent="0.2">
      <c r="A330" s="2"/>
      <c r="B330" s="1"/>
      <c r="C330" s="1"/>
      <c r="D330" s="1"/>
      <c r="E330" s="1"/>
      <c r="F330" s="18"/>
      <c r="G330" s="2"/>
    </row>
    <row r="331" spans="1:7" x14ac:dyDescent="0.2">
      <c r="A331" s="2"/>
      <c r="B331" s="1"/>
      <c r="C331" s="1"/>
      <c r="D331" s="1"/>
      <c r="E331" s="1"/>
      <c r="F331" s="18"/>
      <c r="G331" s="2"/>
    </row>
    <row r="332" spans="1:7" x14ac:dyDescent="0.2">
      <c r="A332" s="2"/>
      <c r="B332" s="1"/>
      <c r="C332" s="1"/>
      <c r="D332" s="1"/>
      <c r="E332" s="1"/>
      <c r="F332" s="18"/>
      <c r="G332" s="2"/>
    </row>
    <row r="333" spans="1:7" x14ac:dyDescent="0.2">
      <c r="A333" s="2"/>
      <c r="B333" s="1"/>
      <c r="C333" s="1"/>
      <c r="D333" s="1"/>
      <c r="E333" s="1"/>
      <c r="F333" s="18"/>
      <c r="G333" s="2"/>
    </row>
    <row r="334" spans="1:7" x14ac:dyDescent="0.2">
      <c r="A334" s="2"/>
      <c r="B334" s="1"/>
      <c r="C334" s="1"/>
      <c r="D334" s="1"/>
      <c r="E334" s="1"/>
      <c r="F334" s="18"/>
      <c r="G334" s="2"/>
    </row>
    <row r="335" spans="1:7" x14ac:dyDescent="0.2">
      <c r="A335" s="2"/>
      <c r="B335" s="1"/>
      <c r="C335" s="1"/>
      <c r="D335" s="1"/>
      <c r="E335" s="1"/>
      <c r="F335" s="18"/>
      <c r="G335" s="2"/>
    </row>
    <row r="336" spans="1:7" x14ac:dyDescent="0.2">
      <c r="A336" s="2"/>
      <c r="B336" s="1"/>
      <c r="C336" s="1"/>
      <c r="D336" s="1"/>
      <c r="E336" s="1"/>
      <c r="F336" s="18"/>
      <c r="G336" s="2"/>
    </row>
    <row r="337" spans="1:7" x14ac:dyDescent="0.2">
      <c r="A337" s="2"/>
      <c r="B337" s="1"/>
      <c r="C337" s="1"/>
      <c r="D337" s="1"/>
      <c r="E337" s="1"/>
      <c r="F337" s="18"/>
      <c r="G337" s="2"/>
    </row>
    <row r="338" spans="1:7" x14ac:dyDescent="0.2">
      <c r="A338" s="2"/>
      <c r="B338" s="1"/>
      <c r="C338" s="1"/>
      <c r="D338" s="1"/>
      <c r="E338" s="1"/>
      <c r="F338" s="18"/>
      <c r="G338" s="2"/>
    </row>
    <row r="339" spans="1:7" x14ac:dyDescent="0.2">
      <c r="A339" s="2"/>
      <c r="B339" s="1"/>
      <c r="C339" s="1"/>
      <c r="D339" s="1"/>
      <c r="E339" s="1"/>
      <c r="F339" s="18"/>
      <c r="G339" s="2"/>
    </row>
    <row r="340" spans="1:7" x14ac:dyDescent="0.2">
      <c r="A340" s="2"/>
      <c r="B340" s="1"/>
      <c r="C340" s="1"/>
      <c r="D340" s="1"/>
      <c r="E340" s="1"/>
      <c r="F340" s="18"/>
      <c r="G340" s="2"/>
    </row>
    <row r="341" spans="1:7" x14ac:dyDescent="0.2">
      <c r="A341" s="2"/>
      <c r="B341" s="1"/>
      <c r="C341" s="1"/>
      <c r="D341" s="1"/>
      <c r="E341" s="1"/>
      <c r="F341" s="18"/>
      <c r="G341" s="2"/>
    </row>
  </sheetData>
  <mergeCells count="82">
    <mergeCell ref="B44:F44"/>
    <mergeCell ref="B1:F3"/>
    <mergeCell ref="B4:F4"/>
    <mergeCell ref="B5:F5"/>
    <mergeCell ref="B6:F6"/>
    <mergeCell ref="B7:F7"/>
    <mergeCell ref="B9:F9"/>
    <mergeCell ref="B10:B11"/>
    <mergeCell ref="C10:E10"/>
    <mergeCell ref="F10:F11"/>
    <mergeCell ref="B35:F35"/>
    <mergeCell ref="B36:F36"/>
    <mergeCell ref="C56:E56"/>
    <mergeCell ref="B45:F45"/>
    <mergeCell ref="C46:E46"/>
    <mergeCell ref="C47:E47"/>
    <mergeCell ref="C48:E48"/>
    <mergeCell ref="C49:E49"/>
    <mergeCell ref="C50:E50"/>
    <mergeCell ref="C51:E51"/>
    <mergeCell ref="C52:E52"/>
    <mergeCell ref="C53:E53"/>
    <mergeCell ref="C54:E54"/>
    <mergeCell ref="C55:E55"/>
    <mergeCell ref="C76:F76"/>
    <mergeCell ref="C57:E57"/>
    <mergeCell ref="C58:E58"/>
    <mergeCell ref="C59:E59"/>
    <mergeCell ref="C60:E60"/>
    <mergeCell ref="C61:E61"/>
    <mergeCell ref="C62:E62"/>
    <mergeCell ref="C63:E63"/>
    <mergeCell ref="C64:E64"/>
    <mergeCell ref="B69:F69"/>
    <mergeCell ref="C72:F72"/>
    <mergeCell ref="C74:F74"/>
    <mergeCell ref="C100:F100"/>
    <mergeCell ref="C78:F78"/>
    <mergeCell ref="C80:F80"/>
    <mergeCell ref="C82:F82"/>
    <mergeCell ref="C84:F84"/>
    <mergeCell ref="C86:F86"/>
    <mergeCell ref="C88:F88"/>
    <mergeCell ref="C90:F90"/>
    <mergeCell ref="C92:F92"/>
    <mergeCell ref="C94:F94"/>
    <mergeCell ref="C96:F96"/>
    <mergeCell ref="C98:F98"/>
    <mergeCell ref="C124:F124"/>
    <mergeCell ref="C102:F102"/>
    <mergeCell ref="C104:F104"/>
    <mergeCell ref="C106:F106"/>
    <mergeCell ref="C108:F108"/>
    <mergeCell ref="C110:F110"/>
    <mergeCell ref="C112:F112"/>
    <mergeCell ref="C114:F114"/>
    <mergeCell ref="C116:F116"/>
    <mergeCell ref="C118:F118"/>
    <mergeCell ref="C120:F120"/>
    <mergeCell ref="C122:F122"/>
    <mergeCell ref="C148:F148"/>
    <mergeCell ref="C126:F126"/>
    <mergeCell ref="C128:F128"/>
    <mergeCell ref="C130:F130"/>
    <mergeCell ref="C132:F132"/>
    <mergeCell ref="C134:F134"/>
    <mergeCell ref="C136:F136"/>
    <mergeCell ref="C138:F138"/>
    <mergeCell ref="C140:F140"/>
    <mergeCell ref="C142:F142"/>
    <mergeCell ref="C144:F144"/>
    <mergeCell ref="C146:F146"/>
    <mergeCell ref="C157:D157"/>
    <mergeCell ref="E157:F157"/>
    <mergeCell ref="C158:D158"/>
    <mergeCell ref="E158:F158"/>
    <mergeCell ref="B153:F153"/>
    <mergeCell ref="B154:F154"/>
    <mergeCell ref="C155:D155"/>
    <mergeCell ref="E155:F155"/>
    <mergeCell ref="C156:D156"/>
    <mergeCell ref="E156:F156"/>
  </mergeCells>
  <dataValidations count="3">
    <dataValidation type="list" allowBlank="1" showInputMessage="1" showErrorMessage="1" sqref="C19:E19">
      <formula1>"1,2,3,4"</formula1>
    </dataValidation>
    <dataValidation type="list" allowBlank="1" showInputMessage="1" showErrorMessage="1" sqref="C135:E135 C133:E133 C131:E131 C119:E119 C121:E121 C123:E123 C85:E85 C87:E87 C89:E89">
      <formula1>"0,1"</formula1>
    </dataValidation>
    <dataValidation type="list" allowBlank="1" showInputMessage="1" showErrorMessage="1" sqref="C71:E71 C73:E73 C75:E75 C77:E77 C79:E79 C81:E81 C83:E83 C93:E93 C95:E95 C97:E97 C99:E99 C101:E101 C103:E103 C105:E105 C107:E107 C109:E109 C111:E111 C113:E113 C115:E115 C117:E117 C125:E125 C127:E127 C129:E129 C137:E137 C139:E139 C141:E141 C143:E143 C145:E145 C147:E147">
      <formula1>"0,1,2,3"</formula1>
    </dataValidation>
  </dataValidations>
  <pageMargins left="0.7" right="0.7" top="0.75" bottom="0.75" header="0.3" footer="0.3"/>
  <pageSetup scale="10" fitToHeight="0" orientation="landscape" horizontalDpi="4294967295" verticalDpi="4294967295"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F341"/>
  <sheetViews>
    <sheetView topLeftCell="A142" zoomScale="90" zoomScaleNormal="90" zoomScaleSheetLayoutView="100" workbookViewId="0">
      <selection activeCell="C159" sqref="C159"/>
    </sheetView>
  </sheetViews>
  <sheetFormatPr defaultColWidth="9.140625" defaultRowHeight="12.75" x14ac:dyDescent="0.2"/>
  <cols>
    <col min="1" max="1" width="3.140625" style="1" customWidth="1"/>
    <col min="2" max="2" width="61.140625" style="3" customWidth="1"/>
    <col min="3" max="3" width="22.85546875" style="4" customWidth="1"/>
    <col min="4" max="4" width="17.42578125" style="4" customWidth="1"/>
    <col min="5" max="5" width="21.42578125" style="4" customWidth="1"/>
    <col min="6" max="6" width="48.42578125" style="1" customWidth="1"/>
    <col min="7" max="7" width="33.28515625" style="30" customWidth="1"/>
    <col min="8" max="16384" width="9.140625" style="2"/>
  </cols>
  <sheetData>
    <row r="1" spans="1:110" ht="15" customHeight="1" x14ac:dyDescent="0.2">
      <c r="B1" s="202" t="s">
        <v>0</v>
      </c>
      <c r="C1" s="203"/>
      <c r="D1" s="203"/>
      <c r="E1" s="224"/>
      <c r="F1" s="225"/>
    </row>
    <row r="2" spans="1:110" ht="15" customHeight="1" x14ac:dyDescent="0.2">
      <c r="B2" s="205"/>
      <c r="C2" s="206"/>
      <c r="D2" s="206"/>
      <c r="E2" s="226"/>
      <c r="F2" s="227"/>
    </row>
    <row r="3" spans="1:110" ht="15" customHeight="1" thickBot="1" x14ac:dyDescent="0.25">
      <c r="B3" s="205"/>
      <c r="C3" s="206"/>
      <c r="D3" s="206"/>
      <c r="E3" s="226"/>
      <c r="F3" s="227"/>
    </row>
    <row r="4" spans="1:110" ht="15.75" x14ac:dyDescent="0.2">
      <c r="B4" s="212" t="s">
        <v>70</v>
      </c>
      <c r="C4" s="213"/>
      <c r="D4" s="213"/>
      <c r="E4" s="213"/>
      <c r="F4" s="214"/>
    </row>
    <row r="5" spans="1:110" ht="16.5" thickBot="1" x14ac:dyDescent="0.25">
      <c r="B5" s="215" t="s">
        <v>71</v>
      </c>
      <c r="C5" s="216"/>
      <c r="D5" s="216"/>
      <c r="E5" s="216"/>
      <c r="F5" s="217"/>
    </row>
    <row r="6" spans="1:110" ht="131.25" customHeight="1" thickBot="1" x14ac:dyDescent="0.25">
      <c r="B6" s="228" t="s">
        <v>72</v>
      </c>
      <c r="C6" s="229"/>
      <c r="D6" s="229"/>
      <c r="E6" s="229"/>
      <c r="F6" s="230"/>
      <c r="G6" s="98"/>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E6" s="41"/>
      <c r="BF6" s="41"/>
      <c r="BG6" s="41"/>
      <c r="BH6" s="41"/>
      <c r="BI6" s="41"/>
      <c r="BJ6" s="41"/>
      <c r="BK6" s="41"/>
      <c r="BL6" s="41"/>
      <c r="BM6" s="41"/>
      <c r="BN6" s="41"/>
      <c r="BO6" s="41"/>
      <c r="BP6" s="41"/>
      <c r="BQ6" s="41"/>
      <c r="BR6" s="41"/>
      <c r="BS6" s="41"/>
      <c r="BT6" s="41"/>
      <c r="BU6" s="41"/>
      <c r="BV6" s="41"/>
      <c r="BW6" s="41"/>
      <c r="BX6" s="41"/>
      <c r="BY6" s="41"/>
      <c r="BZ6" s="41"/>
      <c r="CA6" s="41"/>
      <c r="CB6" s="41"/>
      <c r="CC6" s="41"/>
      <c r="CD6" s="41"/>
      <c r="CE6" s="41"/>
      <c r="CF6" s="41"/>
      <c r="CG6" s="41"/>
      <c r="CH6" s="41"/>
      <c r="CI6" s="41"/>
      <c r="CJ6" s="41"/>
      <c r="CK6" s="41"/>
      <c r="CL6" s="41"/>
      <c r="CM6" s="41"/>
      <c r="CN6" s="41"/>
      <c r="CO6" s="41"/>
      <c r="CP6" s="41"/>
      <c r="CQ6" s="41"/>
      <c r="CR6" s="41"/>
      <c r="CS6" s="41"/>
      <c r="CT6" s="41"/>
      <c r="CU6" s="41"/>
      <c r="CV6" s="41"/>
      <c r="CW6" s="41"/>
      <c r="CX6" s="41"/>
      <c r="CY6" s="41"/>
      <c r="CZ6" s="41"/>
      <c r="DA6" s="41"/>
      <c r="DB6" s="41"/>
      <c r="DC6" s="41"/>
      <c r="DD6" s="41"/>
      <c r="DE6" s="41"/>
      <c r="DF6" s="41"/>
    </row>
    <row r="7" spans="1:110" s="92" customFormat="1" ht="24" thickBot="1" x14ac:dyDescent="0.4">
      <c r="A7" s="94"/>
      <c r="B7" s="209" t="s">
        <v>73</v>
      </c>
      <c r="C7" s="210"/>
      <c r="D7" s="210"/>
      <c r="E7" s="210"/>
      <c r="F7" s="211"/>
      <c r="G7" s="93"/>
      <c r="H7" s="94"/>
      <c r="I7" s="94"/>
      <c r="J7" s="94"/>
      <c r="K7" s="94"/>
      <c r="L7" s="94"/>
      <c r="M7" s="94"/>
      <c r="N7" s="94"/>
      <c r="O7" s="94"/>
      <c r="P7" s="94"/>
      <c r="Q7" s="94"/>
      <c r="R7" s="94"/>
      <c r="S7" s="94"/>
      <c r="T7" s="94"/>
      <c r="U7" s="94"/>
      <c r="V7" s="94"/>
      <c r="W7" s="94"/>
      <c r="X7" s="94"/>
      <c r="Y7" s="94"/>
      <c r="Z7" s="94"/>
      <c r="AA7" s="94"/>
      <c r="AB7" s="94"/>
      <c r="AC7" s="94"/>
      <c r="AD7" s="94"/>
      <c r="AE7" s="94"/>
      <c r="AF7" s="94"/>
      <c r="AG7" s="94"/>
      <c r="AH7" s="94"/>
      <c r="AI7" s="94"/>
      <c r="AJ7" s="94"/>
      <c r="AK7" s="94"/>
      <c r="AL7" s="94"/>
      <c r="AM7" s="94"/>
      <c r="AN7" s="94"/>
      <c r="AO7" s="94"/>
      <c r="AP7" s="94"/>
      <c r="AQ7" s="94"/>
      <c r="AR7" s="94"/>
      <c r="AS7" s="94"/>
      <c r="AT7" s="94"/>
      <c r="AU7" s="94"/>
      <c r="AV7" s="94"/>
      <c r="AW7" s="94"/>
      <c r="AX7" s="94"/>
      <c r="AY7" s="94"/>
      <c r="AZ7" s="94"/>
      <c r="BA7" s="94"/>
      <c r="BB7" s="94"/>
      <c r="BC7" s="94"/>
      <c r="BD7" s="94"/>
      <c r="BE7" s="94"/>
      <c r="BF7" s="94"/>
      <c r="BG7" s="94"/>
      <c r="BH7" s="94"/>
      <c r="BI7" s="94"/>
      <c r="BJ7" s="94"/>
      <c r="BK7" s="94"/>
      <c r="BL7" s="94"/>
      <c r="BM7" s="94"/>
      <c r="BN7" s="94"/>
      <c r="BO7" s="94"/>
      <c r="BP7" s="94"/>
      <c r="BQ7" s="94"/>
      <c r="BR7" s="94"/>
      <c r="BS7" s="94"/>
      <c r="BT7" s="94"/>
      <c r="BU7" s="94"/>
      <c r="BV7" s="94"/>
      <c r="BW7" s="94"/>
      <c r="BX7" s="94"/>
      <c r="BY7" s="94"/>
      <c r="BZ7" s="94"/>
      <c r="CA7" s="94"/>
      <c r="CB7" s="94"/>
      <c r="CC7" s="94"/>
      <c r="CD7" s="94"/>
      <c r="CE7" s="94"/>
      <c r="CF7" s="94"/>
      <c r="CG7" s="94"/>
      <c r="CH7" s="94"/>
      <c r="CI7" s="94"/>
      <c r="CJ7" s="94"/>
      <c r="CK7" s="94"/>
      <c r="CL7" s="94"/>
      <c r="CM7" s="94"/>
      <c r="CN7" s="94"/>
      <c r="CO7" s="94"/>
      <c r="CP7" s="94"/>
      <c r="CQ7" s="94"/>
      <c r="CR7" s="94"/>
      <c r="CS7" s="94"/>
      <c r="CT7" s="94"/>
      <c r="CU7" s="94"/>
      <c r="CV7" s="94"/>
      <c r="CW7" s="94"/>
      <c r="CX7" s="94"/>
      <c r="CY7" s="94"/>
      <c r="CZ7" s="94"/>
      <c r="DA7" s="94"/>
      <c r="DB7" s="94"/>
      <c r="DC7" s="94"/>
      <c r="DD7" s="94"/>
      <c r="DE7" s="94"/>
      <c r="DF7" s="94"/>
    </row>
    <row r="8" spans="1:110" ht="13.5" thickBot="1" x14ac:dyDescent="0.25"/>
    <row r="9" spans="1:110" ht="30" customHeight="1" x14ac:dyDescent="0.2">
      <c r="B9" s="231" t="s">
        <v>74</v>
      </c>
      <c r="C9" s="232"/>
      <c r="D9" s="232"/>
      <c r="E9" s="232"/>
      <c r="F9" s="233"/>
    </row>
    <row r="10" spans="1:110" x14ac:dyDescent="0.2">
      <c r="B10" s="234" t="s">
        <v>75</v>
      </c>
      <c r="C10" s="235" t="s">
        <v>76</v>
      </c>
      <c r="D10" s="236"/>
      <c r="E10" s="237"/>
      <c r="F10" s="238" t="s">
        <v>7</v>
      </c>
    </row>
    <row r="11" spans="1:110" ht="12.75" customHeight="1" x14ac:dyDescent="0.2">
      <c r="B11" s="234"/>
      <c r="C11" s="105" t="s">
        <v>77</v>
      </c>
      <c r="D11" s="105" t="s">
        <v>78</v>
      </c>
      <c r="E11" s="105" t="s">
        <v>79</v>
      </c>
      <c r="F11" s="239"/>
    </row>
    <row r="12" spans="1:110" ht="25.5" x14ac:dyDescent="0.2">
      <c r="B12" s="6" t="s">
        <v>80</v>
      </c>
      <c r="C12" s="73" t="s">
        <v>81</v>
      </c>
      <c r="D12" s="8"/>
      <c r="E12" s="8"/>
      <c r="F12" s="5"/>
    </row>
    <row r="13" spans="1:110" x14ac:dyDescent="0.2">
      <c r="B13" s="6" t="s">
        <v>82</v>
      </c>
      <c r="C13" s="9" t="s">
        <v>257</v>
      </c>
      <c r="D13" s="10"/>
      <c r="E13" s="10"/>
      <c r="F13" s="5" t="s">
        <v>22</v>
      </c>
    </row>
    <row r="14" spans="1:110" x14ac:dyDescent="0.2">
      <c r="B14" s="6" t="s">
        <v>84</v>
      </c>
      <c r="C14" s="7" t="s">
        <v>60</v>
      </c>
      <c r="D14" s="8"/>
      <c r="E14" s="8"/>
      <c r="F14" s="5"/>
      <c r="G14" s="31"/>
    </row>
    <row r="15" spans="1:110" ht="25.5" x14ac:dyDescent="0.2">
      <c r="B15" s="40" t="s">
        <v>85</v>
      </c>
      <c r="C15" s="7">
        <v>142</v>
      </c>
      <c r="D15" s="8"/>
      <c r="E15" s="8"/>
      <c r="F15" s="5"/>
      <c r="G15" s="55"/>
    </row>
    <row r="16" spans="1:110" x14ac:dyDescent="0.2">
      <c r="B16" s="6" t="s">
        <v>18</v>
      </c>
      <c r="C16" s="7" t="s">
        <v>258</v>
      </c>
      <c r="D16" s="8"/>
      <c r="E16" s="8"/>
      <c r="F16" s="5"/>
      <c r="G16" s="31"/>
    </row>
    <row r="17" spans="1:7" x14ac:dyDescent="0.2">
      <c r="B17" s="6" t="s">
        <v>86</v>
      </c>
      <c r="C17" s="7" t="s">
        <v>259</v>
      </c>
      <c r="D17" s="8"/>
      <c r="E17" s="8"/>
      <c r="F17" s="5"/>
      <c r="G17" s="31"/>
    </row>
    <row r="18" spans="1:7" x14ac:dyDescent="0.2">
      <c r="B18" s="6" t="s">
        <v>88</v>
      </c>
      <c r="C18" s="141">
        <v>1974</v>
      </c>
      <c r="D18" s="8"/>
      <c r="E18" s="8"/>
      <c r="F18" s="5"/>
      <c r="G18" s="31"/>
    </row>
    <row r="19" spans="1:7" ht="51" x14ac:dyDescent="0.2">
      <c r="B19" s="11" t="s">
        <v>89</v>
      </c>
      <c r="C19" s="7">
        <v>1</v>
      </c>
      <c r="D19" s="8"/>
      <c r="E19" s="8"/>
      <c r="F19" s="12" t="s">
        <v>90</v>
      </c>
      <c r="G19" s="31"/>
    </row>
    <row r="20" spans="1:7" ht="25.5" x14ac:dyDescent="0.2">
      <c r="B20" s="6" t="s">
        <v>91</v>
      </c>
      <c r="C20" s="73" t="s">
        <v>260</v>
      </c>
      <c r="D20" s="8"/>
      <c r="E20" s="8"/>
      <c r="F20" s="5"/>
    </row>
    <row r="21" spans="1:7" x14ac:dyDescent="0.2">
      <c r="B21" s="6" t="s">
        <v>93</v>
      </c>
      <c r="C21" s="7">
        <v>72000</v>
      </c>
      <c r="D21" s="8"/>
      <c r="E21" s="8"/>
      <c r="F21" s="5"/>
    </row>
    <row r="22" spans="1:7" x14ac:dyDescent="0.2">
      <c r="B22" s="6" t="s">
        <v>94</v>
      </c>
      <c r="C22" s="7">
        <v>6</v>
      </c>
      <c r="D22" s="8"/>
      <c r="E22" s="8"/>
      <c r="F22" s="5"/>
    </row>
    <row r="23" spans="1:7" x14ac:dyDescent="0.2">
      <c r="B23" s="6" t="s">
        <v>95</v>
      </c>
      <c r="C23" s="7">
        <v>18</v>
      </c>
      <c r="D23" s="8"/>
      <c r="E23" s="8"/>
      <c r="F23" s="5"/>
    </row>
    <row r="24" spans="1:7" x14ac:dyDescent="0.2">
      <c r="B24" s="116" t="s">
        <v>96</v>
      </c>
      <c r="C24" s="7">
        <v>155190</v>
      </c>
      <c r="D24" s="8"/>
      <c r="E24" s="8"/>
      <c r="F24" s="5"/>
    </row>
    <row r="25" spans="1:7" ht="25.5" x14ac:dyDescent="0.2">
      <c r="B25" s="6" t="s">
        <v>97</v>
      </c>
      <c r="C25" s="7">
        <v>26543</v>
      </c>
      <c r="D25" s="8"/>
      <c r="E25" s="8"/>
      <c r="F25" s="5"/>
    </row>
    <row r="26" spans="1:7" ht="89.25" x14ac:dyDescent="0.2">
      <c r="B26" s="6" t="s">
        <v>98</v>
      </c>
      <c r="C26" s="73" t="s">
        <v>261</v>
      </c>
      <c r="D26" s="8"/>
      <c r="E26" s="8"/>
      <c r="F26" s="5"/>
    </row>
    <row r="27" spans="1:7" x14ac:dyDescent="0.2">
      <c r="B27" s="6" t="s">
        <v>100</v>
      </c>
      <c r="C27" s="7"/>
      <c r="D27" s="8"/>
      <c r="E27" s="8"/>
      <c r="F27" s="5"/>
    </row>
    <row r="28" spans="1:7" ht="89.25" x14ac:dyDescent="0.2">
      <c r="B28" s="6" t="s">
        <v>101</v>
      </c>
      <c r="C28" s="73" t="s">
        <v>262</v>
      </c>
      <c r="D28" s="8"/>
      <c r="E28" s="8"/>
      <c r="F28" s="5"/>
    </row>
    <row r="29" spans="1:7" ht="114.75" x14ac:dyDescent="0.2">
      <c r="B29" s="6" t="s">
        <v>102</v>
      </c>
      <c r="C29" s="73" t="s">
        <v>263</v>
      </c>
      <c r="D29" s="8"/>
      <c r="E29" s="8"/>
      <c r="F29" s="5"/>
    </row>
    <row r="30" spans="1:7" x14ac:dyDescent="0.2">
      <c r="B30" s="6" t="s">
        <v>104</v>
      </c>
      <c r="C30" s="7">
        <v>2</v>
      </c>
      <c r="D30" s="8"/>
      <c r="E30" s="8"/>
      <c r="F30" s="5" t="s">
        <v>264</v>
      </c>
    </row>
    <row r="31" spans="1:7" ht="108" customHeight="1" thickBot="1" x14ac:dyDescent="0.25">
      <c r="B31" s="16" t="s">
        <v>106</v>
      </c>
      <c r="C31" s="133">
        <v>1</v>
      </c>
      <c r="D31" s="134"/>
      <c r="E31" s="134"/>
      <c r="F31" s="135" t="s">
        <v>107</v>
      </c>
      <c r="G31" s="54"/>
    </row>
    <row r="32" spans="1:7" x14ac:dyDescent="0.2">
      <c r="A32" s="2"/>
      <c r="B32" s="96"/>
      <c r="C32" s="100"/>
      <c r="D32" s="100"/>
      <c r="E32" s="100"/>
      <c r="F32" s="2" t="s">
        <v>108</v>
      </c>
    </row>
    <row r="33" spans="1:7" x14ac:dyDescent="0.2">
      <c r="A33" s="2"/>
      <c r="B33" s="96"/>
      <c r="C33" s="100"/>
      <c r="D33" s="100"/>
      <c r="E33" s="100"/>
      <c r="F33" s="2"/>
    </row>
    <row r="34" spans="1:7" ht="13.5" thickBot="1" x14ac:dyDescent="0.25">
      <c r="A34" s="2"/>
      <c r="B34" s="96"/>
      <c r="C34" s="100"/>
      <c r="D34" s="100"/>
      <c r="E34" s="100"/>
      <c r="F34" s="2"/>
    </row>
    <row r="35" spans="1:7" s="96" customFormat="1" ht="30" customHeight="1" x14ac:dyDescent="0.2">
      <c r="A35" s="3"/>
      <c r="B35" s="240" t="s">
        <v>109</v>
      </c>
      <c r="C35" s="241"/>
      <c r="D35" s="241"/>
      <c r="E35" s="241"/>
      <c r="F35" s="242"/>
      <c r="G35" s="95"/>
    </row>
    <row r="36" spans="1:7" ht="110.25" customHeight="1" x14ac:dyDescent="0.2">
      <c r="B36" s="243" t="s">
        <v>110</v>
      </c>
      <c r="C36" s="244"/>
      <c r="D36" s="244"/>
      <c r="E36" s="244"/>
      <c r="F36" s="245"/>
    </row>
    <row r="37" spans="1:7" x14ac:dyDescent="0.2">
      <c r="B37" s="125" t="s">
        <v>111</v>
      </c>
      <c r="C37" s="105" t="s">
        <v>77</v>
      </c>
      <c r="D37" s="105" t="s">
        <v>78</v>
      </c>
      <c r="E37" s="105" t="s">
        <v>79</v>
      </c>
      <c r="F37" s="126" t="s">
        <v>112</v>
      </c>
    </row>
    <row r="38" spans="1:7" ht="130.5" customHeight="1" x14ac:dyDescent="0.2">
      <c r="B38" s="170" t="s">
        <v>113</v>
      </c>
      <c r="C38" s="171" t="s">
        <v>114</v>
      </c>
      <c r="D38" s="171" t="s">
        <v>115</v>
      </c>
      <c r="E38" s="171" t="s">
        <v>116</v>
      </c>
      <c r="F38" s="172"/>
    </row>
    <row r="39" spans="1:7" ht="42" customHeight="1" x14ac:dyDescent="0.2">
      <c r="B39" s="154" t="s">
        <v>265</v>
      </c>
      <c r="C39" s="176" t="s">
        <v>266</v>
      </c>
      <c r="D39" s="177" t="s">
        <v>267</v>
      </c>
      <c r="E39" s="178" t="s">
        <v>268</v>
      </c>
      <c r="F39" s="174"/>
    </row>
    <row r="40" spans="1:7" ht="54" customHeight="1" x14ac:dyDescent="0.2">
      <c r="B40" s="154" t="s">
        <v>269</v>
      </c>
      <c r="C40" s="173">
        <v>3.83</v>
      </c>
      <c r="D40" s="173" t="s">
        <v>270</v>
      </c>
      <c r="E40" s="173">
        <v>3.88</v>
      </c>
      <c r="F40" s="175" t="s">
        <v>271</v>
      </c>
    </row>
    <row r="43" spans="1:7" ht="13.5" thickBot="1" x14ac:dyDescent="0.25"/>
    <row r="44" spans="1:7" ht="30" customHeight="1" x14ac:dyDescent="0.2">
      <c r="A44" s="41"/>
      <c r="B44" s="221" t="s">
        <v>119</v>
      </c>
      <c r="C44" s="222"/>
      <c r="D44" s="222"/>
      <c r="E44" s="222"/>
      <c r="F44" s="223"/>
      <c r="G44" s="51"/>
    </row>
    <row r="45" spans="1:7" ht="36.75" customHeight="1" x14ac:dyDescent="0.2">
      <c r="A45" s="41"/>
      <c r="B45" s="247" t="s">
        <v>120</v>
      </c>
      <c r="C45" s="248"/>
      <c r="D45" s="249"/>
      <c r="E45" s="249"/>
      <c r="F45" s="250"/>
      <c r="G45" s="2"/>
    </row>
    <row r="46" spans="1:7" x14ac:dyDescent="0.2">
      <c r="A46" s="41"/>
      <c r="B46" s="103" t="s">
        <v>75</v>
      </c>
      <c r="C46" s="251" t="s">
        <v>121</v>
      </c>
      <c r="D46" s="252"/>
      <c r="E46" s="253"/>
      <c r="F46" s="124" t="s">
        <v>112</v>
      </c>
      <c r="G46" s="75"/>
    </row>
    <row r="47" spans="1:7" x14ac:dyDescent="0.2">
      <c r="A47" s="41"/>
      <c r="B47" s="158" t="s">
        <v>122</v>
      </c>
      <c r="C47" s="295" t="s">
        <v>123</v>
      </c>
      <c r="D47" s="295"/>
      <c r="E47" s="295"/>
      <c r="F47" s="159"/>
      <c r="G47" s="75"/>
    </row>
    <row r="48" spans="1:7" x14ac:dyDescent="0.2">
      <c r="A48" s="41"/>
      <c r="B48" s="160" t="s">
        <v>124</v>
      </c>
      <c r="C48" s="296" t="s">
        <v>125</v>
      </c>
      <c r="D48" s="296"/>
      <c r="E48" s="296"/>
      <c r="F48" s="159"/>
      <c r="G48" s="2"/>
    </row>
    <row r="49" spans="1:7" ht="28.5" customHeight="1" x14ac:dyDescent="0.2">
      <c r="A49" s="41"/>
      <c r="B49" s="160" t="s">
        <v>126</v>
      </c>
      <c r="C49" s="296" t="s">
        <v>127</v>
      </c>
      <c r="D49" s="296"/>
      <c r="E49" s="296"/>
      <c r="F49" s="159"/>
      <c r="G49" s="2"/>
    </row>
    <row r="50" spans="1:7" ht="26.25" customHeight="1" x14ac:dyDescent="0.2">
      <c r="A50" s="41"/>
      <c r="B50" s="160" t="s">
        <v>128</v>
      </c>
      <c r="C50" s="296" t="s">
        <v>129</v>
      </c>
      <c r="D50" s="296"/>
      <c r="E50" s="296"/>
      <c r="F50" s="159"/>
      <c r="G50" s="2"/>
    </row>
    <row r="51" spans="1:7" ht="12.75" customHeight="1" x14ac:dyDescent="0.2">
      <c r="A51" s="41"/>
      <c r="B51" s="160" t="s">
        <v>130</v>
      </c>
      <c r="C51" s="296" t="s">
        <v>131</v>
      </c>
      <c r="D51" s="296"/>
      <c r="E51" s="296"/>
      <c r="F51" s="159"/>
      <c r="G51" s="2"/>
    </row>
    <row r="52" spans="1:7" ht="13.5" customHeight="1" thickBot="1" x14ac:dyDescent="0.25">
      <c r="A52" s="41"/>
      <c r="B52" s="161" t="s">
        <v>132</v>
      </c>
      <c r="C52" s="297" t="s">
        <v>133</v>
      </c>
      <c r="D52" s="297"/>
      <c r="E52" s="297"/>
      <c r="F52" s="162"/>
      <c r="G52" s="2"/>
    </row>
    <row r="53" spans="1:7" ht="12.75" customHeight="1" x14ac:dyDescent="0.2">
      <c r="A53" s="41"/>
      <c r="B53" s="163" t="s">
        <v>134</v>
      </c>
      <c r="C53" s="298" t="s">
        <v>242</v>
      </c>
      <c r="D53" s="298"/>
      <c r="E53" s="298"/>
      <c r="F53" s="164"/>
      <c r="G53" s="2"/>
    </row>
    <row r="54" spans="1:7" ht="37.5" customHeight="1" x14ac:dyDescent="0.2">
      <c r="A54" s="41"/>
      <c r="B54" s="165" t="s">
        <v>124</v>
      </c>
      <c r="C54" s="293" t="s">
        <v>243</v>
      </c>
      <c r="D54" s="293"/>
      <c r="E54" s="293"/>
      <c r="F54" s="159"/>
      <c r="G54" s="2"/>
    </row>
    <row r="55" spans="1:7" ht="12.75" customHeight="1" x14ac:dyDescent="0.2">
      <c r="A55" s="41"/>
      <c r="B55" s="165" t="s">
        <v>126</v>
      </c>
      <c r="C55" s="293" t="s">
        <v>272</v>
      </c>
      <c r="D55" s="293"/>
      <c r="E55" s="293"/>
      <c r="F55" s="159"/>
      <c r="G55" s="2"/>
    </row>
    <row r="56" spans="1:7" x14ac:dyDescent="0.2">
      <c r="A56" s="41"/>
      <c r="B56" s="165" t="s">
        <v>128</v>
      </c>
      <c r="C56" s="293" t="s">
        <v>273</v>
      </c>
      <c r="D56" s="293"/>
      <c r="E56" s="293"/>
      <c r="F56" s="159"/>
      <c r="G56" s="2"/>
    </row>
    <row r="57" spans="1:7" ht="12.75" customHeight="1" x14ac:dyDescent="0.2">
      <c r="A57" s="41"/>
      <c r="B57" s="165" t="s">
        <v>130</v>
      </c>
      <c r="C57" s="293" t="s">
        <v>274</v>
      </c>
      <c r="D57" s="293"/>
      <c r="E57" s="293"/>
      <c r="F57" s="159"/>
      <c r="G57" s="2"/>
    </row>
    <row r="58" spans="1:7" ht="27.75" customHeight="1" thickBot="1" x14ac:dyDescent="0.25">
      <c r="A58" s="41"/>
      <c r="B58" s="166" t="s">
        <v>132</v>
      </c>
      <c r="C58" s="294" t="s">
        <v>275</v>
      </c>
      <c r="D58" s="294"/>
      <c r="E58" s="294"/>
      <c r="F58" s="167"/>
      <c r="G58" s="2"/>
    </row>
    <row r="59" spans="1:7" x14ac:dyDescent="0.2">
      <c r="A59" s="41"/>
      <c r="B59" s="163" t="s">
        <v>137</v>
      </c>
      <c r="C59" s="257" t="s">
        <v>276</v>
      </c>
      <c r="D59" s="257"/>
      <c r="E59" s="257"/>
      <c r="F59" s="164"/>
      <c r="G59" s="2"/>
    </row>
    <row r="60" spans="1:7" ht="30" customHeight="1" x14ac:dyDescent="0.2">
      <c r="A60" s="41"/>
      <c r="B60" s="165" t="s">
        <v>124</v>
      </c>
      <c r="C60" s="246" t="s">
        <v>277</v>
      </c>
      <c r="D60" s="246"/>
      <c r="E60" s="246"/>
      <c r="F60" s="159"/>
      <c r="G60" s="2"/>
    </row>
    <row r="61" spans="1:7" ht="26.25" customHeight="1" x14ac:dyDescent="0.2">
      <c r="A61" s="41"/>
      <c r="B61" s="165" t="s">
        <v>126</v>
      </c>
      <c r="C61" s="246" t="s">
        <v>278</v>
      </c>
      <c r="D61" s="246"/>
      <c r="E61" s="246"/>
      <c r="F61" s="159"/>
      <c r="G61" s="2"/>
    </row>
    <row r="62" spans="1:7" x14ac:dyDescent="0.2">
      <c r="A62" s="41"/>
      <c r="B62" s="165" t="s">
        <v>128</v>
      </c>
      <c r="C62" s="246" t="s">
        <v>279</v>
      </c>
      <c r="D62" s="246"/>
      <c r="E62" s="246"/>
      <c r="F62" s="159"/>
      <c r="G62" s="2"/>
    </row>
    <row r="63" spans="1:7" x14ac:dyDescent="0.2">
      <c r="A63" s="41"/>
      <c r="B63" s="165" t="s">
        <v>130</v>
      </c>
      <c r="C63" s="246" t="s">
        <v>116</v>
      </c>
      <c r="D63" s="246"/>
      <c r="E63" s="246"/>
      <c r="F63" s="159"/>
      <c r="G63" s="2"/>
    </row>
    <row r="64" spans="1:7" ht="13.5" thickBot="1" x14ac:dyDescent="0.25">
      <c r="A64" s="41"/>
      <c r="B64" s="166" t="s">
        <v>132</v>
      </c>
      <c r="C64" s="261" t="s">
        <v>280</v>
      </c>
      <c r="D64" s="261"/>
      <c r="E64" s="261"/>
      <c r="F64" s="167"/>
      <c r="G64" s="2"/>
    </row>
    <row r="67" spans="1:7" ht="13.5" thickBot="1" x14ac:dyDescent="0.25">
      <c r="G67" s="2"/>
    </row>
    <row r="68" spans="1:7" ht="30" customHeight="1" x14ac:dyDescent="0.2">
      <c r="B68" s="13" t="s">
        <v>142</v>
      </c>
      <c r="C68" s="14"/>
      <c r="D68" s="14"/>
      <c r="E68" s="14"/>
      <c r="F68" s="15"/>
      <c r="G68" s="75"/>
    </row>
    <row r="69" spans="1:7" ht="28.5" customHeight="1" x14ac:dyDescent="0.2">
      <c r="B69" s="262" t="s">
        <v>143</v>
      </c>
      <c r="C69" s="263"/>
      <c r="D69" s="263"/>
      <c r="E69" s="263"/>
      <c r="F69" s="264"/>
      <c r="G69" s="75"/>
    </row>
    <row r="70" spans="1:7" x14ac:dyDescent="0.2">
      <c r="B70" s="113" t="s">
        <v>75</v>
      </c>
      <c r="C70" s="105" t="s">
        <v>144</v>
      </c>
      <c r="D70" s="105" t="s">
        <v>78</v>
      </c>
      <c r="E70" s="105" t="s">
        <v>79</v>
      </c>
      <c r="F70" s="117" t="s">
        <v>145</v>
      </c>
      <c r="G70" s="75"/>
    </row>
    <row r="71" spans="1:7" ht="165.75" x14ac:dyDescent="0.2">
      <c r="B71" s="11" t="s">
        <v>146</v>
      </c>
      <c r="C71" s="85">
        <v>3</v>
      </c>
      <c r="D71" s="86"/>
      <c r="E71" s="86"/>
      <c r="F71" s="107" t="s">
        <v>147</v>
      </c>
      <c r="G71" s="75"/>
    </row>
    <row r="72" spans="1:7" x14ac:dyDescent="0.2">
      <c r="B72" s="11" t="s">
        <v>148</v>
      </c>
      <c r="C72" s="258"/>
      <c r="D72" s="259"/>
      <c r="E72" s="259"/>
      <c r="F72" s="260"/>
      <c r="G72" s="2"/>
    </row>
    <row r="73" spans="1:7" ht="140.25" x14ac:dyDescent="0.2">
      <c r="B73" s="11" t="s">
        <v>149</v>
      </c>
      <c r="C73" s="85">
        <v>2</v>
      </c>
      <c r="D73" s="86"/>
      <c r="E73" s="86"/>
      <c r="F73" s="107" t="s">
        <v>150</v>
      </c>
      <c r="G73" s="2"/>
    </row>
    <row r="74" spans="1:7" x14ac:dyDescent="0.2">
      <c r="B74" s="11" t="s">
        <v>148</v>
      </c>
      <c r="C74" s="258"/>
      <c r="D74" s="259"/>
      <c r="E74" s="259"/>
      <c r="F74" s="260"/>
      <c r="G74" s="2"/>
    </row>
    <row r="75" spans="1:7" ht="140.25" x14ac:dyDescent="0.2">
      <c r="B75" s="11" t="s">
        <v>151</v>
      </c>
      <c r="C75" s="85">
        <v>2</v>
      </c>
      <c r="D75" s="86"/>
      <c r="E75" s="86"/>
      <c r="F75" s="107" t="s">
        <v>152</v>
      </c>
      <c r="G75" s="2"/>
    </row>
    <row r="76" spans="1:7" x14ac:dyDescent="0.2">
      <c r="B76" s="11" t="s">
        <v>148</v>
      </c>
      <c r="C76" s="258"/>
      <c r="D76" s="259"/>
      <c r="E76" s="259"/>
      <c r="F76" s="260"/>
      <c r="G76" s="2"/>
    </row>
    <row r="77" spans="1:7" ht="102" x14ac:dyDescent="0.2">
      <c r="B77" s="11" t="s">
        <v>153</v>
      </c>
      <c r="C77" s="85">
        <v>3</v>
      </c>
      <c r="D77" s="86"/>
      <c r="E77" s="86"/>
      <c r="F77" s="107" t="s">
        <v>154</v>
      </c>
      <c r="G77" s="2"/>
    </row>
    <row r="78" spans="1:7" x14ac:dyDescent="0.2">
      <c r="B78" s="11" t="s">
        <v>148</v>
      </c>
      <c r="C78" s="258"/>
      <c r="D78" s="259"/>
      <c r="E78" s="259"/>
      <c r="F78" s="260"/>
      <c r="G78" s="2"/>
    </row>
    <row r="79" spans="1:7" ht="216.75" x14ac:dyDescent="0.2">
      <c r="B79" s="11" t="s">
        <v>155</v>
      </c>
      <c r="C79" s="85">
        <v>3</v>
      </c>
      <c r="D79" s="86"/>
      <c r="E79" s="86"/>
      <c r="F79" s="107" t="s">
        <v>156</v>
      </c>
      <c r="G79" s="2"/>
    </row>
    <row r="80" spans="1:7" x14ac:dyDescent="0.2">
      <c r="A80" s="2"/>
      <c r="B80" s="11" t="s">
        <v>148</v>
      </c>
      <c r="C80" s="258"/>
      <c r="D80" s="259"/>
      <c r="E80" s="259"/>
      <c r="F80" s="260"/>
      <c r="G80" s="2"/>
    </row>
    <row r="81" spans="1:7" ht="178.5" x14ac:dyDescent="0.2">
      <c r="A81" s="2"/>
      <c r="B81" s="11" t="s">
        <v>157</v>
      </c>
      <c r="C81" s="85">
        <v>3</v>
      </c>
      <c r="D81" s="86"/>
      <c r="E81" s="86"/>
      <c r="F81" s="107" t="s">
        <v>158</v>
      </c>
      <c r="G81" s="2"/>
    </row>
    <row r="82" spans="1:7" x14ac:dyDescent="0.2">
      <c r="A82" s="2"/>
      <c r="B82" s="11" t="s">
        <v>148</v>
      </c>
      <c r="C82" s="258"/>
      <c r="D82" s="259"/>
      <c r="E82" s="259"/>
      <c r="F82" s="260"/>
      <c r="G82" s="2"/>
    </row>
    <row r="83" spans="1:7" ht="102" x14ac:dyDescent="0.2">
      <c r="A83" s="2"/>
      <c r="B83" s="11" t="s">
        <v>159</v>
      </c>
      <c r="C83" s="85">
        <v>1</v>
      </c>
      <c r="D83" s="86"/>
      <c r="E83" s="86"/>
      <c r="F83" s="107" t="s">
        <v>160</v>
      </c>
      <c r="G83" s="2"/>
    </row>
    <row r="84" spans="1:7" x14ac:dyDescent="0.2">
      <c r="A84" s="2"/>
      <c r="B84" s="11" t="s">
        <v>148</v>
      </c>
      <c r="C84" s="258"/>
      <c r="D84" s="259"/>
      <c r="E84" s="259"/>
      <c r="F84" s="260"/>
      <c r="G84" s="2"/>
    </row>
    <row r="85" spans="1:7" ht="25.5" x14ac:dyDescent="0.2">
      <c r="A85" s="2"/>
      <c r="B85" s="11" t="s">
        <v>161</v>
      </c>
      <c r="C85" s="85">
        <v>1</v>
      </c>
      <c r="D85" s="86"/>
      <c r="E85" s="86"/>
      <c r="F85" s="107" t="s">
        <v>162</v>
      </c>
      <c r="G85" s="75"/>
    </row>
    <row r="86" spans="1:7" x14ac:dyDescent="0.2">
      <c r="A86" s="2"/>
      <c r="B86" s="11" t="s">
        <v>148</v>
      </c>
      <c r="C86" s="258"/>
      <c r="D86" s="259"/>
      <c r="E86" s="259"/>
      <c r="F86" s="260"/>
      <c r="G86" s="2"/>
    </row>
    <row r="87" spans="1:7" ht="25.5" x14ac:dyDescent="0.2">
      <c r="A87" s="2"/>
      <c r="B87" s="11" t="s">
        <v>163</v>
      </c>
      <c r="C87" s="85">
        <v>1</v>
      </c>
      <c r="D87" s="86"/>
      <c r="E87" s="86"/>
      <c r="F87" s="87" t="s">
        <v>162</v>
      </c>
      <c r="G87" s="75"/>
    </row>
    <row r="88" spans="1:7" x14ac:dyDescent="0.2">
      <c r="A88" s="2"/>
      <c r="B88" s="11" t="s">
        <v>148</v>
      </c>
      <c r="C88" s="258"/>
      <c r="D88" s="259"/>
      <c r="E88" s="259"/>
      <c r="F88" s="260"/>
      <c r="G88" s="2"/>
    </row>
    <row r="89" spans="1:7" ht="25.5" x14ac:dyDescent="0.2">
      <c r="A89" s="2"/>
      <c r="B89" s="11" t="s">
        <v>164</v>
      </c>
      <c r="C89" s="85">
        <v>1</v>
      </c>
      <c r="D89" s="86"/>
      <c r="E89" s="86"/>
      <c r="F89" s="87" t="s">
        <v>162</v>
      </c>
      <c r="G89" s="75"/>
    </row>
    <row r="90" spans="1:7" x14ac:dyDescent="0.2">
      <c r="A90" s="2"/>
      <c r="B90" s="11" t="s">
        <v>148</v>
      </c>
      <c r="C90" s="258"/>
      <c r="D90" s="259"/>
      <c r="E90" s="259"/>
      <c r="F90" s="260"/>
      <c r="G90" s="2"/>
    </row>
    <row r="91" spans="1:7" ht="89.25" x14ac:dyDescent="0.2">
      <c r="A91" s="2"/>
      <c r="B91" s="11" t="s">
        <v>165</v>
      </c>
      <c r="C91" s="85">
        <v>3</v>
      </c>
      <c r="D91" s="86"/>
      <c r="E91" s="86"/>
      <c r="F91" s="107" t="s">
        <v>166</v>
      </c>
      <c r="G91" s="2"/>
    </row>
    <row r="92" spans="1:7" x14ac:dyDescent="0.2">
      <c r="A92" s="2"/>
      <c r="B92" s="11" t="s">
        <v>148</v>
      </c>
      <c r="C92" s="258"/>
      <c r="D92" s="259"/>
      <c r="E92" s="259"/>
      <c r="F92" s="260"/>
      <c r="G92" s="2"/>
    </row>
    <row r="93" spans="1:7" ht="191.25" x14ac:dyDescent="0.2">
      <c r="A93" s="2"/>
      <c r="B93" s="11" t="s">
        <v>167</v>
      </c>
      <c r="C93" s="85">
        <v>2</v>
      </c>
      <c r="D93" s="86"/>
      <c r="E93" s="86"/>
      <c r="F93" s="107" t="s">
        <v>168</v>
      </c>
      <c r="G93" s="2"/>
    </row>
    <row r="94" spans="1:7" x14ac:dyDescent="0.2">
      <c r="A94" s="2"/>
      <c r="B94" s="11" t="s">
        <v>148</v>
      </c>
      <c r="C94" s="258"/>
      <c r="D94" s="259"/>
      <c r="E94" s="259"/>
      <c r="F94" s="260"/>
      <c r="G94" s="2"/>
    </row>
    <row r="95" spans="1:7" ht="114.75" x14ac:dyDescent="0.2">
      <c r="A95" s="2"/>
      <c r="B95" s="11" t="s">
        <v>169</v>
      </c>
      <c r="C95" s="85">
        <v>1</v>
      </c>
      <c r="D95" s="86"/>
      <c r="E95" s="86"/>
      <c r="F95" s="107" t="s">
        <v>170</v>
      </c>
      <c r="G95" s="2"/>
    </row>
    <row r="96" spans="1:7" x14ac:dyDescent="0.2">
      <c r="A96" s="2"/>
      <c r="B96" s="11" t="s">
        <v>148</v>
      </c>
      <c r="C96" s="258"/>
      <c r="D96" s="259"/>
      <c r="E96" s="259"/>
      <c r="F96" s="260"/>
      <c r="G96" s="2"/>
    </row>
    <row r="97" spans="1:7" ht="140.25" x14ac:dyDescent="0.2">
      <c r="A97" s="2"/>
      <c r="B97" s="11" t="s">
        <v>171</v>
      </c>
      <c r="C97" s="85">
        <v>2</v>
      </c>
      <c r="D97" s="86"/>
      <c r="E97" s="86"/>
      <c r="F97" s="107" t="s">
        <v>172</v>
      </c>
      <c r="G97" s="2"/>
    </row>
    <row r="98" spans="1:7" x14ac:dyDescent="0.2">
      <c r="A98" s="2"/>
      <c r="B98" s="11" t="s">
        <v>148</v>
      </c>
      <c r="C98" s="258"/>
      <c r="D98" s="259"/>
      <c r="E98" s="259"/>
      <c r="F98" s="260"/>
      <c r="G98" s="2"/>
    </row>
    <row r="99" spans="1:7" ht="153" x14ac:dyDescent="0.2">
      <c r="A99" s="2"/>
      <c r="B99" s="11" t="s">
        <v>173</v>
      </c>
      <c r="C99" s="85">
        <v>2</v>
      </c>
      <c r="D99" s="86"/>
      <c r="E99" s="86"/>
      <c r="F99" s="107" t="s">
        <v>174</v>
      </c>
      <c r="G99" s="2"/>
    </row>
    <row r="100" spans="1:7" x14ac:dyDescent="0.2">
      <c r="A100" s="2"/>
      <c r="B100" s="11" t="s">
        <v>148</v>
      </c>
      <c r="C100" s="258"/>
      <c r="D100" s="259"/>
      <c r="E100" s="259"/>
      <c r="F100" s="260"/>
      <c r="G100" s="2"/>
    </row>
    <row r="101" spans="1:7" ht="89.25" x14ac:dyDescent="0.2">
      <c r="A101" s="2"/>
      <c r="B101" s="11" t="s">
        <v>175</v>
      </c>
      <c r="C101" s="85">
        <v>3</v>
      </c>
      <c r="D101" s="86"/>
      <c r="E101" s="86"/>
      <c r="F101" s="107" t="s">
        <v>176</v>
      </c>
      <c r="G101" s="2"/>
    </row>
    <row r="102" spans="1:7" x14ac:dyDescent="0.2">
      <c r="A102" s="2"/>
      <c r="B102" s="11" t="s">
        <v>148</v>
      </c>
      <c r="C102" s="258"/>
      <c r="D102" s="259"/>
      <c r="E102" s="259"/>
      <c r="F102" s="260"/>
      <c r="G102" s="2"/>
    </row>
    <row r="103" spans="1:7" ht="114.75" x14ac:dyDescent="0.2">
      <c r="A103" s="2"/>
      <c r="B103" s="11" t="s">
        <v>177</v>
      </c>
      <c r="C103" s="85">
        <v>2</v>
      </c>
      <c r="D103" s="86"/>
      <c r="E103" s="86"/>
      <c r="F103" s="107" t="s">
        <v>178</v>
      </c>
      <c r="G103" s="2"/>
    </row>
    <row r="104" spans="1:7" x14ac:dyDescent="0.2">
      <c r="A104" s="2"/>
      <c r="B104" s="11" t="s">
        <v>148</v>
      </c>
      <c r="C104" s="258"/>
      <c r="D104" s="259"/>
      <c r="E104" s="259"/>
      <c r="F104" s="260"/>
      <c r="G104" s="2"/>
    </row>
    <row r="105" spans="1:7" ht="114.75" x14ac:dyDescent="0.2">
      <c r="A105" s="2"/>
      <c r="B105" s="11" t="s">
        <v>179</v>
      </c>
      <c r="C105" s="85">
        <v>1</v>
      </c>
      <c r="D105" s="86"/>
      <c r="E105" s="86"/>
      <c r="F105" s="108" t="s">
        <v>180</v>
      </c>
      <c r="G105" s="2"/>
    </row>
    <row r="106" spans="1:7" x14ac:dyDescent="0.2">
      <c r="A106" s="2"/>
      <c r="B106" s="11" t="s">
        <v>148</v>
      </c>
      <c r="C106" s="258"/>
      <c r="D106" s="259"/>
      <c r="E106" s="259"/>
      <c r="F106" s="260"/>
      <c r="G106" s="2"/>
    </row>
    <row r="107" spans="1:7" ht="165.75" x14ac:dyDescent="0.2">
      <c r="A107" s="2"/>
      <c r="B107" s="11" t="s">
        <v>181</v>
      </c>
      <c r="C107" s="85">
        <v>2</v>
      </c>
      <c r="D107" s="86"/>
      <c r="E107" s="86"/>
      <c r="F107" s="107" t="s">
        <v>182</v>
      </c>
      <c r="G107" s="2"/>
    </row>
    <row r="108" spans="1:7" x14ac:dyDescent="0.2">
      <c r="A108" s="2"/>
      <c r="B108" s="11" t="s">
        <v>148</v>
      </c>
      <c r="C108" s="258"/>
      <c r="D108" s="259"/>
      <c r="E108" s="259"/>
      <c r="F108" s="260"/>
      <c r="G108" s="2"/>
    </row>
    <row r="109" spans="1:7" ht="114.75" x14ac:dyDescent="0.2">
      <c r="A109" s="2"/>
      <c r="B109" s="11" t="s">
        <v>183</v>
      </c>
      <c r="C109" s="85">
        <v>1</v>
      </c>
      <c r="D109" s="86"/>
      <c r="E109" s="86"/>
      <c r="F109" s="107" t="s">
        <v>184</v>
      </c>
      <c r="G109" s="2"/>
    </row>
    <row r="110" spans="1:7" x14ac:dyDescent="0.2">
      <c r="A110" s="2"/>
      <c r="B110" s="11" t="s">
        <v>148</v>
      </c>
      <c r="C110" s="258"/>
      <c r="D110" s="259"/>
      <c r="E110" s="259"/>
      <c r="F110" s="260"/>
      <c r="G110" s="2"/>
    </row>
    <row r="111" spans="1:7" ht="89.25" x14ac:dyDescent="0.2">
      <c r="A111" s="2"/>
      <c r="B111" s="11" t="s">
        <v>185</v>
      </c>
      <c r="C111" s="85">
        <v>3</v>
      </c>
      <c r="D111" s="86"/>
      <c r="E111" s="86"/>
      <c r="F111" s="107" t="s">
        <v>186</v>
      </c>
      <c r="G111" s="2"/>
    </row>
    <row r="112" spans="1:7" x14ac:dyDescent="0.2">
      <c r="A112" s="2"/>
      <c r="B112" s="11" t="s">
        <v>148</v>
      </c>
      <c r="C112" s="258"/>
      <c r="D112" s="259"/>
      <c r="E112" s="259"/>
      <c r="F112" s="260"/>
      <c r="G112" s="2"/>
    </row>
    <row r="113" spans="1:7" ht="89.25" x14ac:dyDescent="0.2">
      <c r="A113" s="2"/>
      <c r="B113" s="11" t="s">
        <v>187</v>
      </c>
      <c r="C113" s="85">
        <v>2</v>
      </c>
      <c r="D113" s="86"/>
      <c r="E113" s="86"/>
      <c r="F113" s="107" t="s">
        <v>188</v>
      </c>
      <c r="G113" s="2"/>
    </row>
    <row r="114" spans="1:7" x14ac:dyDescent="0.2">
      <c r="A114" s="2"/>
      <c r="B114" s="11" t="s">
        <v>148</v>
      </c>
      <c r="C114" s="258"/>
      <c r="D114" s="259"/>
      <c r="E114" s="259"/>
      <c r="F114" s="260"/>
      <c r="G114" s="2"/>
    </row>
    <row r="115" spans="1:7" ht="89.25" x14ac:dyDescent="0.2">
      <c r="A115" s="2"/>
      <c r="B115" s="11" t="s">
        <v>189</v>
      </c>
      <c r="C115" s="85">
        <v>2</v>
      </c>
      <c r="D115" s="86"/>
      <c r="E115" s="86"/>
      <c r="F115" s="107" t="s">
        <v>190</v>
      </c>
      <c r="G115" s="2"/>
    </row>
    <row r="116" spans="1:7" x14ac:dyDescent="0.2">
      <c r="A116" s="2"/>
      <c r="B116" s="11" t="s">
        <v>148</v>
      </c>
      <c r="C116" s="258"/>
      <c r="D116" s="259"/>
      <c r="E116" s="259"/>
      <c r="F116" s="260"/>
      <c r="G116" s="2"/>
    </row>
    <row r="117" spans="1:7" ht="140.25" x14ac:dyDescent="0.2">
      <c r="A117" s="2"/>
      <c r="B117" s="11" t="s">
        <v>191</v>
      </c>
      <c r="C117" s="85">
        <v>2</v>
      </c>
      <c r="D117" s="86"/>
      <c r="E117" s="86"/>
      <c r="F117" s="108" t="s">
        <v>192</v>
      </c>
      <c r="G117" s="2"/>
    </row>
    <row r="118" spans="1:7" x14ac:dyDescent="0.2">
      <c r="A118" s="2"/>
      <c r="B118" s="11" t="s">
        <v>148</v>
      </c>
      <c r="C118" s="258"/>
      <c r="D118" s="259"/>
      <c r="E118" s="259"/>
      <c r="F118" s="260"/>
      <c r="G118" s="2"/>
    </row>
    <row r="119" spans="1:7" ht="63.75" x14ac:dyDescent="0.2">
      <c r="A119" s="2"/>
      <c r="B119" s="11" t="s">
        <v>193</v>
      </c>
      <c r="C119" s="85">
        <v>1</v>
      </c>
      <c r="D119" s="86"/>
      <c r="E119" s="86"/>
      <c r="F119" s="87" t="s">
        <v>162</v>
      </c>
      <c r="G119" s="75"/>
    </row>
    <row r="120" spans="1:7" x14ac:dyDescent="0.2">
      <c r="A120" s="2"/>
      <c r="B120" s="11" t="s">
        <v>148</v>
      </c>
      <c r="C120" s="258"/>
      <c r="D120" s="259"/>
      <c r="E120" s="259"/>
      <c r="F120" s="260"/>
      <c r="G120" s="2"/>
    </row>
    <row r="121" spans="1:7" ht="63.75" x14ac:dyDescent="0.2">
      <c r="A121" s="2"/>
      <c r="B121" s="11" t="s">
        <v>194</v>
      </c>
      <c r="C121" s="85">
        <v>1</v>
      </c>
      <c r="D121" s="86"/>
      <c r="E121" s="86"/>
      <c r="F121" s="87" t="s">
        <v>162</v>
      </c>
      <c r="G121" s="54"/>
    </row>
    <row r="122" spans="1:7" x14ac:dyDescent="0.2">
      <c r="A122" s="2"/>
      <c r="B122" s="11" t="s">
        <v>148</v>
      </c>
      <c r="C122" s="258"/>
      <c r="D122" s="259"/>
      <c r="E122" s="259"/>
      <c r="F122" s="260"/>
      <c r="G122" s="2"/>
    </row>
    <row r="123" spans="1:7" ht="63.75" x14ac:dyDescent="0.2">
      <c r="A123" s="2"/>
      <c r="B123" s="11" t="s">
        <v>195</v>
      </c>
      <c r="C123" s="85">
        <v>1</v>
      </c>
      <c r="D123" s="86"/>
      <c r="E123" s="86"/>
      <c r="F123" s="87" t="s">
        <v>162</v>
      </c>
      <c r="G123" s="77"/>
    </row>
    <row r="124" spans="1:7" x14ac:dyDescent="0.2">
      <c r="A124" s="2"/>
      <c r="B124" s="11" t="s">
        <v>148</v>
      </c>
      <c r="C124" s="258"/>
      <c r="D124" s="259"/>
      <c r="E124" s="259"/>
      <c r="F124" s="260"/>
      <c r="G124" s="2"/>
    </row>
    <row r="125" spans="1:7" ht="140.25" x14ac:dyDescent="0.2">
      <c r="A125" s="2"/>
      <c r="B125" s="11" t="s">
        <v>196</v>
      </c>
      <c r="C125" s="85">
        <v>2</v>
      </c>
      <c r="D125" s="86"/>
      <c r="E125" s="86"/>
      <c r="F125" s="107" t="s">
        <v>197</v>
      </c>
      <c r="G125" s="2"/>
    </row>
    <row r="126" spans="1:7" x14ac:dyDescent="0.2">
      <c r="A126" s="2"/>
      <c r="B126" s="11" t="s">
        <v>148</v>
      </c>
      <c r="C126" s="258"/>
      <c r="D126" s="259"/>
      <c r="E126" s="259"/>
      <c r="F126" s="260"/>
      <c r="G126" s="2"/>
    </row>
    <row r="127" spans="1:7" ht="153" x14ac:dyDescent="0.2">
      <c r="A127" s="2"/>
      <c r="B127" s="11" t="s">
        <v>198</v>
      </c>
      <c r="C127" s="85">
        <v>2</v>
      </c>
      <c r="D127" s="86"/>
      <c r="E127" s="86"/>
      <c r="F127" s="107" t="s">
        <v>199</v>
      </c>
      <c r="G127" s="2"/>
    </row>
    <row r="128" spans="1:7" x14ac:dyDescent="0.2">
      <c r="A128" s="2"/>
      <c r="B128" s="11" t="s">
        <v>148</v>
      </c>
      <c r="C128" s="258"/>
      <c r="D128" s="259"/>
      <c r="E128" s="259"/>
      <c r="F128" s="260"/>
      <c r="G128" s="2"/>
    </row>
    <row r="129" spans="1:7" ht="140.25" x14ac:dyDescent="0.2">
      <c r="A129" s="2"/>
      <c r="B129" s="11" t="s">
        <v>200</v>
      </c>
      <c r="C129" s="85">
        <v>2</v>
      </c>
      <c r="D129" s="86"/>
      <c r="E129" s="86"/>
      <c r="F129" s="107" t="s">
        <v>201</v>
      </c>
      <c r="G129" s="2"/>
    </row>
    <row r="130" spans="1:7" x14ac:dyDescent="0.2">
      <c r="A130" s="2"/>
      <c r="B130" s="11" t="s">
        <v>148</v>
      </c>
      <c r="C130" s="258"/>
      <c r="D130" s="259"/>
      <c r="E130" s="259"/>
      <c r="F130" s="260"/>
      <c r="G130" s="2"/>
    </row>
    <row r="131" spans="1:7" ht="38.25" x14ac:dyDescent="0.2">
      <c r="A131" s="2"/>
      <c r="B131" s="11" t="s">
        <v>202</v>
      </c>
      <c r="C131" s="85">
        <v>1</v>
      </c>
      <c r="D131" s="86"/>
      <c r="E131" s="86"/>
      <c r="F131" s="107" t="s">
        <v>162</v>
      </c>
      <c r="G131" s="75"/>
    </row>
    <row r="132" spans="1:7" x14ac:dyDescent="0.2">
      <c r="A132" s="2"/>
      <c r="B132" s="11" t="s">
        <v>148</v>
      </c>
      <c r="C132" s="258"/>
      <c r="D132" s="259"/>
      <c r="E132" s="259"/>
      <c r="F132" s="260"/>
      <c r="G132" s="2"/>
    </row>
    <row r="133" spans="1:7" ht="38.25" x14ac:dyDescent="0.2">
      <c r="A133" s="2"/>
      <c r="B133" s="11" t="s">
        <v>203</v>
      </c>
      <c r="C133" s="85">
        <v>1</v>
      </c>
      <c r="D133" s="86"/>
      <c r="E133" s="86"/>
      <c r="F133" s="87" t="s">
        <v>162</v>
      </c>
      <c r="G133" s="75"/>
    </row>
    <row r="134" spans="1:7" x14ac:dyDescent="0.2">
      <c r="A134" s="2"/>
      <c r="B134" s="11" t="s">
        <v>148</v>
      </c>
      <c r="C134" s="258"/>
      <c r="D134" s="259"/>
      <c r="E134" s="259"/>
      <c r="F134" s="260"/>
      <c r="G134" s="2"/>
    </row>
    <row r="135" spans="1:7" ht="25.5" x14ac:dyDescent="0.2">
      <c r="A135" s="2"/>
      <c r="B135" s="11" t="s">
        <v>204</v>
      </c>
      <c r="C135" s="85">
        <v>1</v>
      </c>
      <c r="D135" s="86"/>
      <c r="E135" s="86"/>
      <c r="F135" s="87" t="s">
        <v>162</v>
      </c>
      <c r="G135" s="75"/>
    </row>
    <row r="136" spans="1:7" x14ac:dyDescent="0.2">
      <c r="A136" s="2"/>
      <c r="B136" s="11" t="s">
        <v>148</v>
      </c>
      <c r="C136" s="258"/>
      <c r="D136" s="259"/>
      <c r="E136" s="259"/>
      <c r="F136" s="260"/>
      <c r="G136" s="2"/>
    </row>
    <row r="137" spans="1:7" ht="114.75" x14ac:dyDescent="0.2">
      <c r="A137" s="2"/>
      <c r="B137" s="11" t="s">
        <v>205</v>
      </c>
      <c r="C137" s="85">
        <v>1</v>
      </c>
      <c r="D137" s="86"/>
      <c r="E137" s="86"/>
      <c r="F137" s="107" t="s">
        <v>206</v>
      </c>
      <c r="G137" s="2"/>
    </row>
    <row r="138" spans="1:7" x14ac:dyDescent="0.2">
      <c r="A138" s="2"/>
      <c r="B138" s="11" t="s">
        <v>148</v>
      </c>
      <c r="C138" s="258"/>
      <c r="D138" s="259"/>
      <c r="E138" s="259"/>
      <c r="F138" s="260"/>
      <c r="G138" s="2"/>
    </row>
    <row r="139" spans="1:7" ht="127.5" x14ac:dyDescent="0.2">
      <c r="A139" s="2"/>
      <c r="B139" s="11" t="s">
        <v>207</v>
      </c>
      <c r="C139" s="85">
        <v>2</v>
      </c>
      <c r="D139" s="86"/>
      <c r="E139" s="86"/>
      <c r="F139" s="107" t="s">
        <v>208</v>
      </c>
      <c r="G139" s="2"/>
    </row>
    <row r="140" spans="1:7" x14ac:dyDescent="0.2">
      <c r="A140" s="2"/>
      <c r="B140" s="11" t="s">
        <v>148</v>
      </c>
      <c r="C140" s="258"/>
      <c r="D140" s="259"/>
      <c r="E140" s="259"/>
      <c r="F140" s="260"/>
      <c r="G140" s="2"/>
    </row>
    <row r="141" spans="1:7" ht="102" x14ac:dyDescent="0.2">
      <c r="A141" s="2"/>
      <c r="B141" s="11" t="s">
        <v>209</v>
      </c>
      <c r="C141" s="85">
        <v>1</v>
      </c>
      <c r="D141" s="86"/>
      <c r="E141" s="86"/>
      <c r="F141" s="108" t="s">
        <v>210</v>
      </c>
      <c r="G141" s="2"/>
    </row>
    <row r="142" spans="1:7" x14ac:dyDescent="0.2">
      <c r="A142" s="2"/>
      <c r="B142" s="11" t="s">
        <v>148</v>
      </c>
      <c r="C142" s="258"/>
      <c r="D142" s="259"/>
      <c r="E142" s="259"/>
      <c r="F142" s="260"/>
      <c r="G142" s="2"/>
    </row>
    <row r="143" spans="1:7" ht="140.25" x14ac:dyDescent="0.2">
      <c r="A143" s="2"/>
      <c r="B143" s="11" t="s">
        <v>211</v>
      </c>
      <c r="C143" s="85">
        <v>0</v>
      </c>
      <c r="D143" s="86"/>
      <c r="E143" s="86"/>
      <c r="F143" s="107" t="s">
        <v>212</v>
      </c>
      <c r="G143" s="2"/>
    </row>
    <row r="144" spans="1:7" x14ac:dyDescent="0.2">
      <c r="B144" s="11" t="s">
        <v>148</v>
      </c>
      <c r="C144" s="258"/>
      <c r="D144" s="259"/>
      <c r="E144" s="259"/>
      <c r="F144" s="260"/>
    </row>
    <row r="145" spans="1:18" ht="102" x14ac:dyDescent="0.2">
      <c r="B145" s="11" t="s">
        <v>213</v>
      </c>
      <c r="C145" s="85">
        <v>0</v>
      </c>
      <c r="D145" s="86"/>
      <c r="E145" s="86"/>
      <c r="F145" s="107" t="s">
        <v>214</v>
      </c>
    </row>
    <row r="146" spans="1:18" x14ac:dyDescent="0.2">
      <c r="B146" s="11" t="s">
        <v>148</v>
      </c>
      <c r="C146" s="258"/>
      <c r="D146" s="259"/>
      <c r="E146" s="259"/>
      <c r="F146" s="260"/>
    </row>
    <row r="147" spans="1:18" ht="51" x14ac:dyDescent="0.2">
      <c r="A147" s="41"/>
      <c r="B147" s="99" t="s">
        <v>215</v>
      </c>
      <c r="C147" s="88">
        <v>2</v>
      </c>
      <c r="D147" s="89"/>
      <c r="E147" s="89"/>
      <c r="F147" s="109" t="s">
        <v>216</v>
      </c>
      <c r="G147" s="77"/>
    </row>
    <row r="148" spans="1:18" x14ac:dyDescent="0.2">
      <c r="A148" s="41"/>
      <c r="B148" s="11" t="s">
        <v>148</v>
      </c>
      <c r="C148" s="265" t="s">
        <v>217</v>
      </c>
      <c r="D148" s="266"/>
      <c r="E148" s="266"/>
      <c r="F148" s="267"/>
      <c r="G148" s="77"/>
    </row>
    <row r="149" spans="1:18" ht="16.5" thickBot="1" x14ac:dyDescent="0.25">
      <c r="A149" s="2"/>
      <c r="B149" s="136" t="s">
        <v>218</v>
      </c>
      <c r="C149" s="137">
        <f>SUM(C71:C148)</f>
        <v>66</v>
      </c>
      <c r="D149" s="137">
        <f>SUM(D71:D148)</f>
        <v>0</v>
      </c>
      <c r="E149" s="137">
        <f>SUM(E71:E148)</f>
        <v>0</v>
      </c>
      <c r="F149" s="138" t="s">
        <v>219</v>
      </c>
      <c r="G149" s="77"/>
    </row>
    <row r="150" spans="1:18" x14ac:dyDescent="0.2">
      <c r="A150" s="2"/>
      <c r="B150" s="78"/>
      <c r="C150" s="79"/>
      <c r="D150" s="79"/>
      <c r="E150" s="80"/>
      <c r="F150" s="81"/>
      <c r="G150" s="52"/>
    </row>
    <row r="151" spans="1:18" x14ac:dyDescent="0.2">
      <c r="A151" s="2"/>
      <c r="B151" s="78"/>
      <c r="C151" s="79"/>
      <c r="D151" s="79"/>
      <c r="E151" s="80"/>
      <c r="F151" s="81"/>
      <c r="G151" s="52"/>
    </row>
    <row r="152" spans="1:18" ht="13.5" thickBot="1" x14ac:dyDescent="0.25">
      <c r="A152" s="2"/>
      <c r="B152" s="78"/>
      <c r="C152" s="79"/>
      <c r="D152" s="79"/>
      <c r="E152" s="80"/>
      <c r="F152" s="81"/>
      <c r="G152" s="52"/>
    </row>
    <row r="153" spans="1:18" ht="30" customHeight="1" x14ac:dyDescent="0.3">
      <c r="A153" s="2"/>
      <c r="B153" s="268" t="s">
        <v>220</v>
      </c>
      <c r="C153" s="269"/>
      <c r="D153" s="269"/>
      <c r="E153" s="269"/>
      <c r="F153" s="270"/>
      <c r="G153" s="97"/>
      <c r="H153" s="114"/>
      <c r="I153" s="115"/>
      <c r="J153" s="53"/>
      <c r="K153" s="53"/>
      <c r="L153" s="53"/>
      <c r="M153" s="53"/>
      <c r="N153" s="53"/>
      <c r="O153" s="53"/>
      <c r="P153" s="53"/>
      <c r="Q153" s="53"/>
      <c r="R153" s="53"/>
    </row>
    <row r="154" spans="1:18" ht="56.25" customHeight="1" x14ac:dyDescent="0.3">
      <c r="A154" s="2"/>
      <c r="B154" s="271" t="s">
        <v>221</v>
      </c>
      <c r="C154" s="272"/>
      <c r="D154" s="272"/>
      <c r="E154" s="272"/>
      <c r="F154" s="273"/>
      <c r="G154" s="97"/>
      <c r="H154" s="114"/>
      <c r="I154" s="115"/>
      <c r="J154" s="53"/>
      <c r="K154" s="53"/>
      <c r="L154" s="53"/>
      <c r="M154" s="53"/>
      <c r="N154" s="53"/>
      <c r="O154" s="53"/>
      <c r="P154" s="53"/>
      <c r="Q154" s="53"/>
      <c r="R154" s="53"/>
    </row>
    <row r="155" spans="1:18" ht="24.75" customHeight="1" x14ac:dyDescent="0.2">
      <c r="A155" s="2"/>
      <c r="B155" s="104" t="s">
        <v>111</v>
      </c>
      <c r="C155" s="274" t="s">
        <v>222</v>
      </c>
      <c r="D155" s="275"/>
      <c r="E155" s="274" t="s">
        <v>223</v>
      </c>
      <c r="F155" s="276"/>
      <c r="J155" s="53"/>
      <c r="K155" s="53"/>
      <c r="L155" s="53"/>
      <c r="M155" s="53"/>
      <c r="N155" s="53"/>
      <c r="O155" s="53"/>
      <c r="P155" s="53"/>
      <c r="Q155" s="53"/>
      <c r="R155" s="53"/>
    </row>
    <row r="156" spans="1:18" ht="78.75" customHeight="1" x14ac:dyDescent="0.2">
      <c r="A156" s="2"/>
      <c r="B156" s="168" t="s">
        <v>224</v>
      </c>
      <c r="C156" s="291" t="s">
        <v>225</v>
      </c>
      <c r="D156" s="291"/>
      <c r="E156" s="291" t="s">
        <v>226</v>
      </c>
      <c r="F156" s="292"/>
      <c r="J156" s="53"/>
      <c r="K156" s="53"/>
      <c r="L156" s="53"/>
      <c r="M156" s="53"/>
      <c r="N156" s="53"/>
      <c r="O156" s="53"/>
      <c r="P156" s="53"/>
      <c r="Q156" s="53"/>
      <c r="R156" s="53"/>
    </row>
    <row r="157" spans="1:18" ht="51" customHeight="1" x14ac:dyDescent="0.2">
      <c r="A157" s="2"/>
      <c r="B157" s="169" t="str">
        <f>B39</f>
        <v>Indicator 1. Covered area of the National Natural Park in the exercise of the environmental authority.</v>
      </c>
      <c r="C157" s="287" t="s">
        <v>230</v>
      </c>
      <c r="D157" s="287"/>
      <c r="E157" s="288" t="s">
        <v>421</v>
      </c>
      <c r="F157" s="289"/>
      <c r="J157" s="53"/>
      <c r="K157" s="53"/>
      <c r="L157" s="53"/>
      <c r="M157" s="53"/>
      <c r="N157" s="53"/>
      <c r="O157" s="53"/>
      <c r="P157" s="53"/>
      <c r="Q157" s="53"/>
      <c r="R157" s="53"/>
    </row>
    <row r="158" spans="1:18" ht="78.75" customHeight="1" x14ac:dyDescent="0.2">
      <c r="A158" s="2"/>
      <c r="B158" s="169" t="str">
        <f>B40</f>
        <v>Indicator 2. Change in the ecological integrity of the protected area index (1-5).</v>
      </c>
      <c r="C158" s="290" t="s">
        <v>422</v>
      </c>
      <c r="D158" s="290"/>
      <c r="E158" s="288" t="s">
        <v>319</v>
      </c>
      <c r="F158" s="289"/>
      <c r="J158" s="53"/>
      <c r="K158" s="53"/>
      <c r="L158" s="53"/>
      <c r="M158" s="53"/>
      <c r="N158" s="53"/>
      <c r="O158" s="53"/>
      <c r="P158" s="53"/>
      <c r="Q158" s="53"/>
      <c r="R158" s="53"/>
    </row>
    <row r="159" spans="1:18" x14ac:dyDescent="0.2">
      <c r="A159" s="2"/>
      <c r="B159" s="78"/>
      <c r="C159" s="100"/>
      <c r="D159" s="100"/>
      <c r="E159" s="100"/>
      <c r="F159" s="101"/>
      <c r="G159" s="2"/>
    </row>
    <row r="160" spans="1:18" x14ac:dyDescent="0.2">
      <c r="A160" s="2"/>
      <c r="B160" s="78"/>
      <c r="C160" s="100"/>
      <c r="D160" s="100"/>
      <c r="E160" s="100"/>
      <c r="F160" s="101"/>
      <c r="G160" s="2"/>
    </row>
    <row r="161" spans="1:7" x14ac:dyDescent="0.2">
      <c r="A161" s="2"/>
      <c r="B161" s="78"/>
      <c r="C161" s="100"/>
      <c r="D161" s="100"/>
      <c r="E161" s="100"/>
      <c r="F161" s="101"/>
      <c r="G161" s="2"/>
    </row>
    <row r="162" spans="1:7" x14ac:dyDescent="0.2">
      <c r="A162" s="2"/>
      <c r="B162" s="78"/>
      <c r="C162" s="100"/>
      <c r="D162" s="100"/>
      <c r="E162" s="100"/>
      <c r="F162" s="101"/>
      <c r="G162" s="2"/>
    </row>
    <row r="163" spans="1:7" x14ac:dyDescent="0.2">
      <c r="A163" s="2"/>
      <c r="B163" s="78"/>
      <c r="C163" s="100"/>
      <c r="D163" s="100"/>
      <c r="E163" s="100"/>
      <c r="F163" s="101"/>
      <c r="G163" s="2"/>
    </row>
    <row r="164" spans="1:7" x14ac:dyDescent="0.2">
      <c r="A164" s="2"/>
      <c r="B164" s="78"/>
      <c r="C164" s="100"/>
      <c r="D164" s="100"/>
      <c r="E164" s="100"/>
      <c r="F164" s="101"/>
      <c r="G164" s="2"/>
    </row>
    <row r="165" spans="1:7" x14ac:dyDescent="0.2">
      <c r="A165" s="2"/>
      <c r="B165" s="78"/>
      <c r="C165" s="100"/>
      <c r="D165" s="100"/>
      <c r="E165" s="100"/>
      <c r="F165" s="101"/>
      <c r="G165" s="2"/>
    </row>
    <row r="166" spans="1:7" x14ac:dyDescent="0.2">
      <c r="B166" s="17"/>
      <c r="F166" s="18"/>
      <c r="G166" s="2"/>
    </row>
    <row r="167" spans="1:7" x14ac:dyDescent="0.2">
      <c r="B167" s="17"/>
      <c r="F167" s="18"/>
      <c r="G167" s="2"/>
    </row>
    <row r="168" spans="1:7" x14ac:dyDescent="0.2">
      <c r="B168" s="17"/>
      <c r="F168" s="18"/>
      <c r="G168" s="2"/>
    </row>
    <row r="169" spans="1:7" x14ac:dyDescent="0.2">
      <c r="B169" s="17"/>
      <c r="F169" s="18"/>
      <c r="G169" s="2"/>
    </row>
    <row r="170" spans="1:7" x14ac:dyDescent="0.2">
      <c r="B170" s="17"/>
      <c r="F170" s="18"/>
      <c r="G170" s="2"/>
    </row>
    <row r="171" spans="1:7" x14ac:dyDescent="0.2">
      <c r="B171" s="17"/>
      <c r="F171" s="18"/>
      <c r="G171" s="2"/>
    </row>
    <row r="172" spans="1:7" x14ac:dyDescent="0.2">
      <c r="B172" s="17"/>
      <c r="F172" s="18"/>
      <c r="G172" s="2"/>
    </row>
    <row r="173" spans="1:7" x14ac:dyDescent="0.2">
      <c r="B173" s="17"/>
      <c r="F173" s="18"/>
      <c r="G173" s="2"/>
    </row>
    <row r="174" spans="1:7" x14ac:dyDescent="0.2">
      <c r="B174" s="17"/>
      <c r="F174" s="18"/>
      <c r="G174" s="2"/>
    </row>
    <row r="175" spans="1:7" x14ac:dyDescent="0.2">
      <c r="A175" s="2"/>
      <c r="B175" s="17"/>
      <c r="F175" s="18"/>
      <c r="G175" s="2"/>
    </row>
    <row r="176" spans="1:7" x14ac:dyDescent="0.2">
      <c r="A176" s="2"/>
      <c r="B176" s="17"/>
      <c r="F176" s="18"/>
      <c r="G176" s="2"/>
    </row>
    <row r="177" spans="1:7" x14ac:dyDescent="0.2">
      <c r="A177" s="2"/>
      <c r="B177" s="17"/>
      <c r="F177" s="18"/>
      <c r="G177" s="2"/>
    </row>
    <row r="178" spans="1:7" x14ac:dyDescent="0.2">
      <c r="A178" s="2"/>
      <c r="B178" s="17"/>
      <c r="F178" s="18"/>
      <c r="G178" s="2"/>
    </row>
    <row r="179" spans="1:7" x14ac:dyDescent="0.2">
      <c r="A179" s="2"/>
      <c r="B179" s="17"/>
      <c r="F179" s="18"/>
      <c r="G179" s="2"/>
    </row>
    <row r="180" spans="1:7" x14ac:dyDescent="0.2">
      <c r="A180" s="2"/>
      <c r="B180" s="17"/>
      <c r="F180" s="18"/>
      <c r="G180" s="2"/>
    </row>
    <row r="181" spans="1:7" x14ac:dyDescent="0.2">
      <c r="A181" s="2"/>
      <c r="B181" s="17"/>
      <c r="F181" s="18"/>
      <c r="G181" s="2"/>
    </row>
    <row r="182" spans="1:7" x14ac:dyDescent="0.2">
      <c r="A182" s="2"/>
      <c r="B182" s="17"/>
      <c r="F182" s="18"/>
      <c r="G182" s="2"/>
    </row>
    <row r="183" spans="1:7" x14ac:dyDescent="0.2">
      <c r="A183" s="2"/>
      <c r="B183" s="17"/>
      <c r="F183" s="18"/>
      <c r="G183" s="2"/>
    </row>
    <row r="184" spans="1:7" x14ac:dyDescent="0.2">
      <c r="A184" s="2"/>
      <c r="B184" s="17"/>
      <c r="F184" s="18"/>
      <c r="G184" s="2"/>
    </row>
    <row r="185" spans="1:7" x14ac:dyDescent="0.2">
      <c r="A185" s="2"/>
      <c r="B185" s="17"/>
      <c r="F185" s="18"/>
      <c r="G185" s="2"/>
    </row>
    <row r="186" spans="1:7" x14ac:dyDescent="0.2">
      <c r="A186" s="2"/>
      <c r="B186" s="17"/>
      <c r="F186" s="18"/>
      <c r="G186" s="2"/>
    </row>
    <row r="187" spans="1:7" x14ac:dyDescent="0.2">
      <c r="A187" s="2"/>
      <c r="B187" s="17"/>
      <c r="F187" s="18"/>
      <c r="G187" s="2"/>
    </row>
    <row r="188" spans="1:7" x14ac:dyDescent="0.2">
      <c r="A188" s="2"/>
      <c r="B188" s="17"/>
      <c r="F188" s="18"/>
      <c r="G188" s="2"/>
    </row>
    <row r="189" spans="1:7" x14ac:dyDescent="0.2">
      <c r="A189" s="2"/>
      <c r="B189" s="17"/>
      <c r="F189" s="18"/>
      <c r="G189" s="2"/>
    </row>
    <row r="190" spans="1:7" x14ac:dyDescent="0.2">
      <c r="A190" s="2"/>
      <c r="B190" s="17"/>
      <c r="F190" s="18"/>
      <c r="G190" s="2"/>
    </row>
    <row r="191" spans="1:7" x14ac:dyDescent="0.2">
      <c r="A191" s="2"/>
      <c r="B191" s="17"/>
      <c r="F191" s="18"/>
      <c r="G191" s="2"/>
    </row>
    <row r="192" spans="1:7" x14ac:dyDescent="0.2">
      <c r="A192" s="2"/>
      <c r="B192" s="17"/>
      <c r="F192" s="18"/>
      <c r="G192" s="2"/>
    </row>
    <row r="193" spans="1:7" x14ac:dyDescent="0.2">
      <c r="A193" s="2"/>
      <c r="B193" s="17"/>
      <c r="F193" s="18"/>
      <c r="G193" s="2"/>
    </row>
    <row r="194" spans="1:7" x14ac:dyDescent="0.2">
      <c r="A194" s="2"/>
      <c r="B194" s="17"/>
      <c r="F194" s="18"/>
      <c r="G194" s="2"/>
    </row>
    <row r="195" spans="1:7" x14ac:dyDescent="0.2">
      <c r="A195" s="2"/>
      <c r="B195" s="17"/>
      <c r="F195" s="18"/>
      <c r="G195" s="2"/>
    </row>
    <row r="196" spans="1:7" x14ac:dyDescent="0.2">
      <c r="A196" s="2"/>
      <c r="B196" s="17"/>
      <c r="F196" s="18"/>
      <c r="G196" s="2"/>
    </row>
    <row r="197" spans="1:7" x14ac:dyDescent="0.2">
      <c r="A197" s="2"/>
      <c r="B197" s="17"/>
      <c r="F197" s="18"/>
      <c r="G197" s="2"/>
    </row>
    <row r="198" spans="1:7" x14ac:dyDescent="0.2">
      <c r="A198" s="2"/>
      <c r="B198" s="17"/>
      <c r="F198" s="18"/>
      <c r="G198" s="2"/>
    </row>
    <row r="199" spans="1:7" x14ac:dyDescent="0.2">
      <c r="A199" s="2"/>
      <c r="B199" s="17"/>
      <c r="F199" s="18"/>
      <c r="G199" s="2"/>
    </row>
    <row r="200" spans="1:7" x14ac:dyDescent="0.2">
      <c r="A200" s="2"/>
      <c r="B200" s="17"/>
      <c r="F200" s="18"/>
      <c r="G200" s="2"/>
    </row>
    <row r="201" spans="1:7" x14ac:dyDescent="0.2">
      <c r="A201" s="2"/>
      <c r="B201" s="17"/>
      <c r="F201" s="18"/>
      <c r="G201" s="2"/>
    </row>
    <row r="202" spans="1:7" x14ac:dyDescent="0.2">
      <c r="A202" s="2"/>
      <c r="B202" s="17"/>
      <c r="F202" s="18"/>
      <c r="G202" s="2"/>
    </row>
    <row r="203" spans="1:7" x14ac:dyDescent="0.2">
      <c r="A203" s="2"/>
      <c r="B203" s="17"/>
      <c r="F203" s="18"/>
      <c r="G203" s="2"/>
    </row>
    <row r="204" spans="1:7" x14ac:dyDescent="0.2">
      <c r="A204" s="2"/>
      <c r="B204" s="17"/>
      <c r="F204" s="18"/>
      <c r="G204" s="2"/>
    </row>
    <row r="205" spans="1:7" x14ac:dyDescent="0.2">
      <c r="A205" s="2"/>
      <c r="B205" s="17"/>
      <c r="F205" s="18"/>
      <c r="G205" s="2"/>
    </row>
    <row r="206" spans="1:7" x14ac:dyDescent="0.2">
      <c r="A206" s="2"/>
      <c r="B206" s="17"/>
      <c r="F206" s="18"/>
      <c r="G206" s="2"/>
    </row>
    <row r="207" spans="1:7" x14ac:dyDescent="0.2">
      <c r="A207" s="2"/>
      <c r="B207" s="17"/>
      <c r="F207" s="18"/>
      <c r="G207" s="2"/>
    </row>
    <row r="208" spans="1:7" x14ac:dyDescent="0.2">
      <c r="A208" s="2"/>
      <c r="B208" s="17"/>
      <c r="F208" s="18"/>
      <c r="G208" s="2"/>
    </row>
    <row r="209" spans="1:7" x14ac:dyDescent="0.2">
      <c r="A209" s="2"/>
      <c r="B209" s="17"/>
      <c r="F209" s="18"/>
      <c r="G209" s="2"/>
    </row>
    <row r="210" spans="1:7" x14ac:dyDescent="0.2">
      <c r="A210" s="2"/>
      <c r="B210" s="17"/>
      <c r="F210" s="18"/>
      <c r="G210" s="2"/>
    </row>
    <row r="211" spans="1:7" x14ac:dyDescent="0.2">
      <c r="A211" s="2"/>
      <c r="B211" s="17"/>
      <c r="F211" s="18"/>
      <c r="G211" s="2"/>
    </row>
    <row r="212" spans="1:7" x14ac:dyDescent="0.2">
      <c r="A212" s="2"/>
      <c r="B212" s="17"/>
      <c r="F212" s="18"/>
      <c r="G212" s="2"/>
    </row>
    <row r="213" spans="1:7" x14ac:dyDescent="0.2">
      <c r="A213" s="2"/>
      <c r="B213" s="17"/>
      <c r="F213" s="18"/>
      <c r="G213" s="2"/>
    </row>
    <row r="214" spans="1:7" x14ac:dyDescent="0.2">
      <c r="A214" s="2"/>
      <c r="B214" s="17"/>
      <c r="F214" s="18"/>
      <c r="G214" s="2"/>
    </row>
    <row r="215" spans="1:7" x14ac:dyDescent="0.2">
      <c r="A215" s="2"/>
      <c r="B215" s="17"/>
      <c r="F215" s="18"/>
      <c r="G215" s="2"/>
    </row>
    <row r="216" spans="1:7" x14ac:dyDescent="0.2">
      <c r="A216" s="2"/>
      <c r="B216" s="17"/>
      <c r="F216" s="18"/>
      <c r="G216" s="2"/>
    </row>
    <row r="217" spans="1:7" x14ac:dyDescent="0.2">
      <c r="A217" s="2"/>
      <c r="B217" s="17"/>
      <c r="F217" s="18"/>
      <c r="G217" s="2"/>
    </row>
    <row r="218" spans="1:7" x14ac:dyDescent="0.2">
      <c r="A218" s="2"/>
      <c r="B218" s="17"/>
      <c r="F218" s="18"/>
      <c r="G218" s="2"/>
    </row>
    <row r="219" spans="1:7" x14ac:dyDescent="0.2">
      <c r="A219" s="2"/>
      <c r="B219" s="17"/>
      <c r="F219" s="18"/>
      <c r="G219" s="2"/>
    </row>
    <row r="220" spans="1:7" x14ac:dyDescent="0.2">
      <c r="A220" s="2"/>
      <c r="B220" s="17"/>
      <c r="F220" s="18"/>
      <c r="G220" s="2"/>
    </row>
    <row r="221" spans="1:7" x14ac:dyDescent="0.2">
      <c r="A221" s="2"/>
      <c r="B221" s="17"/>
      <c r="F221" s="18"/>
      <c r="G221" s="2"/>
    </row>
    <row r="222" spans="1:7" x14ac:dyDescent="0.2">
      <c r="A222" s="2"/>
      <c r="B222" s="17"/>
      <c r="F222" s="18"/>
      <c r="G222" s="2"/>
    </row>
    <row r="223" spans="1:7" x14ac:dyDescent="0.2">
      <c r="A223" s="2"/>
      <c r="B223" s="17"/>
      <c r="F223" s="18"/>
      <c r="G223" s="2"/>
    </row>
    <row r="224" spans="1:7" x14ac:dyDescent="0.2">
      <c r="A224" s="2"/>
      <c r="B224" s="17"/>
      <c r="F224" s="18"/>
      <c r="G224" s="2"/>
    </row>
    <row r="225" spans="1:7" x14ac:dyDescent="0.2">
      <c r="A225" s="2"/>
      <c r="B225" s="17"/>
      <c r="F225" s="18"/>
      <c r="G225" s="2"/>
    </row>
    <row r="226" spans="1:7" x14ac:dyDescent="0.2">
      <c r="A226" s="2"/>
      <c r="B226" s="17"/>
      <c r="F226" s="18"/>
      <c r="G226" s="2"/>
    </row>
    <row r="227" spans="1:7" x14ac:dyDescent="0.2">
      <c r="A227" s="2"/>
      <c r="B227" s="17"/>
      <c r="F227" s="18"/>
      <c r="G227" s="2"/>
    </row>
    <row r="228" spans="1:7" x14ac:dyDescent="0.2">
      <c r="A228" s="2"/>
      <c r="B228" s="17"/>
      <c r="F228" s="18"/>
      <c r="G228" s="2"/>
    </row>
    <row r="229" spans="1:7" x14ac:dyDescent="0.2">
      <c r="A229" s="2"/>
      <c r="B229" s="17"/>
      <c r="F229" s="18"/>
      <c r="G229" s="2"/>
    </row>
    <row r="230" spans="1:7" x14ac:dyDescent="0.2">
      <c r="A230" s="2"/>
      <c r="B230" s="17"/>
      <c r="F230" s="18"/>
      <c r="G230" s="2"/>
    </row>
    <row r="231" spans="1:7" x14ac:dyDescent="0.2">
      <c r="A231" s="2"/>
      <c r="B231" s="17"/>
      <c r="F231" s="18"/>
      <c r="G231" s="2"/>
    </row>
    <row r="232" spans="1:7" x14ac:dyDescent="0.2">
      <c r="A232" s="2"/>
      <c r="B232" s="17"/>
      <c r="F232" s="18"/>
      <c r="G232" s="2"/>
    </row>
    <row r="233" spans="1:7" x14ac:dyDescent="0.2">
      <c r="A233" s="2"/>
      <c r="B233" s="17"/>
      <c r="F233" s="18"/>
      <c r="G233" s="2"/>
    </row>
    <row r="234" spans="1:7" x14ac:dyDescent="0.2">
      <c r="A234" s="2"/>
      <c r="B234" s="17"/>
      <c r="F234" s="18"/>
      <c r="G234" s="2"/>
    </row>
    <row r="235" spans="1:7" x14ac:dyDescent="0.2">
      <c r="A235" s="2"/>
      <c r="B235" s="17"/>
      <c r="F235" s="18"/>
      <c r="G235" s="2"/>
    </row>
    <row r="236" spans="1:7" x14ac:dyDescent="0.2">
      <c r="A236" s="2"/>
      <c r="B236" s="17"/>
      <c r="F236" s="18"/>
      <c r="G236" s="2"/>
    </row>
    <row r="237" spans="1:7" x14ac:dyDescent="0.2">
      <c r="A237" s="2"/>
      <c r="B237" s="17"/>
      <c r="F237" s="18"/>
      <c r="G237" s="2"/>
    </row>
    <row r="238" spans="1:7" x14ac:dyDescent="0.2">
      <c r="A238" s="2"/>
      <c r="B238" s="17"/>
      <c r="F238" s="18"/>
      <c r="G238" s="2"/>
    </row>
    <row r="239" spans="1:7" x14ac:dyDescent="0.2">
      <c r="A239" s="2"/>
      <c r="B239" s="17"/>
      <c r="F239" s="18"/>
      <c r="G239" s="2"/>
    </row>
    <row r="240" spans="1:7" x14ac:dyDescent="0.2">
      <c r="A240" s="2"/>
      <c r="B240" s="17"/>
      <c r="F240" s="18"/>
      <c r="G240" s="2"/>
    </row>
    <row r="241" spans="1:7" x14ac:dyDescent="0.2">
      <c r="A241" s="2"/>
      <c r="B241" s="17"/>
      <c r="F241" s="18"/>
      <c r="G241" s="2"/>
    </row>
    <row r="242" spans="1:7" x14ac:dyDescent="0.2">
      <c r="A242" s="2"/>
      <c r="B242" s="17"/>
      <c r="F242" s="18"/>
      <c r="G242" s="2"/>
    </row>
    <row r="243" spans="1:7" x14ac:dyDescent="0.2">
      <c r="A243" s="2"/>
      <c r="B243" s="17"/>
      <c r="F243" s="18"/>
      <c r="G243" s="2"/>
    </row>
    <row r="244" spans="1:7" x14ac:dyDescent="0.2">
      <c r="A244" s="2"/>
      <c r="B244" s="17"/>
      <c r="F244" s="18"/>
      <c r="G244" s="2"/>
    </row>
    <row r="245" spans="1:7" x14ac:dyDescent="0.2">
      <c r="A245" s="2"/>
      <c r="B245" s="17"/>
      <c r="F245" s="18"/>
      <c r="G245" s="2"/>
    </row>
    <row r="246" spans="1:7" x14ac:dyDescent="0.2">
      <c r="A246" s="2"/>
      <c r="B246" s="17"/>
      <c r="F246" s="18"/>
      <c r="G246" s="2"/>
    </row>
    <row r="247" spans="1:7" x14ac:dyDescent="0.2">
      <c r="A247" s="2"/>
      <c r="B247" s="17"/>
      <c r="F247" s="18"/>
      <c r="G247" s="2"/>
    </row>
    <row r="248" spans="1:7" x14ac:dyDescent="0.2">
      <c r="A248" s="2"/>
      <c r="B248" s="17"/>
      <c r="F248" s="18"/>
      <c r="G248" s="2"/>
    </row>
    <row r="249" spans="1:7" x14ac:dyDescent="0.2">
      <c r="A249" s="2"/>
      <c r="B249" s="17"/>
      <c r="F249" s="18"/>
      <c r="G249" s="2"/>
    </row>
    <row r="250" spans="1:7" x14ac:dyDescent="0.2">
      <c r="A250" s="2"/>
      <c r="B250" s="17"/>
      <c r="F250" s="18"/>
      <c r="G250" s="2"/>
    </row>
    <row r="251" spans="1:7" x14ac:dyDescent="0.2">
      <c r="A251" s="2"/>
      <c r="B251" s="17"/>
      <c r="F251" s="18"/>
      <c r="G251" s="2"/>
    </row>
    <row r="252" spans="1:7" x14ac:dyDescent="0.2">
      <c r="A252" s="2"/>
      <c r="B252" s="17"/>
      <c r="F252" s="18"/>
      <c r="G252" s="2"/>
    </row>
    <row r="253" spans="1:7" x14ac:dyDescent="0.2">
      <c r="A253" s="2"/>
      <c r="B253" s="17"/>
      <c r="F253" s="18"/>
      <c r="G253" s="2"/>
    </row>
    <row r="254" spans="1:7" x14ac:dyDescent="0.2">
      <c r="A254" s="2"/>
      <c r="B254" s="17"/>
      <c r="F254" s="18"/>
      <c r="G254" s="2"/>
    </row>
    <row r="255" spans="1:7" x14ac:dyDescent="0.2">
      <c r="A255" s="2"/>
      <c r="B255" s="17"/>
      <c r="F255" s="18"/>
      <c r="G255" s="2"/>
    </row>
    <row r="256" spans="1:7" x14ac:dyDescent="0.2">
      <c r="A256" s="2"/>
      <c r="B256" s="17"/>
      <c r="F256" s="18"/>
      <c r="G256" s="2"/>
    </row>
    <row r="257" spans="1:7" x14ac:dyDescent="0.2">
      <c r="A257" s="2"/>
      <c r="B257" s="17"/>
      <c r="F257" s="18"/>
      <c r="G257" s="2"/>
    </row>
    <row r="258" spans="1:7" x14ac:dyDescent="0.2">
      <c r="A258" s="2"/>
      <c r="B258" s="17"/>
      <c r="F258" s="18"/>
      <c r="G258" s="2"/>
    </row>
    <row r="259" spans="1:7" x14ac:dyDescent="0.2">
      <c r="A259" s="2"/>
      <c r="B259" s="17"/>
      <c r="F259" s="18"/>
      <c r="G259" s="2"/>
    </row>
    <row r="260" spans="1:7" x14ac:dyDescent="0.2">
      <c r="A260" s="2"/>
      <c r="B260" s="17"/>
      <c r="F260" s="18"/>
      <c r="G260" s="2"/>
    </row>
    <row r="261" spans="1:7" x14ac:dyDescent="0.2">
      <c r="A261" s="2"/>
      <c r="B261" s="17"/>
      <c r="F261" s="18"/>
      <c r="G261" s="2"/>
    </row>
    <row r="262" spans="1:7" x14ac:dyDescent="0.2">
      <c r="A262" s="2"/>
      <c r="B262" s="17"/>
      <c r="F262" s="18"/>
      <c r="G262" s="2"/>
    </row>
    <row r="263" spans="1:7" x14ac:dyDescent="0.2">
      <c r="A263" s="2"/>
      <c r="B263" s="17"/>
      <c r="F263" s="18"/>
      <c r="G263" s="2"/>
    </row>
    <row r="264" spans="1:7" x14ac:dyDescent="0.2">
      <c r="A264" s="2"/>
      <c r="B264" s="17"/>
      <c r="F264" s="18"/>
      <c r="G264" s="2"/>
    </row>
    <row r="265" spans="1:7" x14ac:dyDescent="0.2">
      <c r="A265" s="2"/>
      <c r="B265" s="17"/>
      <c r="F265" s="18"/>
      <c r="G265" s="2"/>
    </row>
    <row r="266" spans="1:7" x14ac:dyDescent="0.2">
      <c r="A266" s="2"/>
      <c r="B266" s="17"/>
      <c r="F266" s="18"/>
      <c r="G266" s="2"/>
    </row>
    <row r="267" spans="1:7" x14ac:dyDescent="0.2">
      <c r="A267" s="2"/>
      <c r="B267" s="17"/>
      <c r="F267" s="18"/>
      <c r="G267" s="2"/>
    </row>
    <row r="268" spans="1:7" x14ac:dyDescent="0.2">
      <c r="A268" s="2"/>
      <c r="B268" s="17"/>
      <c r="F268" s="18"/>
      <c r="G268" s="2"/>
    </row>
    <row r="269" spans="1:7" x14ac:dyDescent="0.2">
      <c r="A269" s="2"/>
      <c r="B269" s="17"/>
      <c r="F269" s="18"/>
      <c r="G269" s="2"/>
    </row>
    <row r="270" spans="1:7" x14ac:dyDescent="0.2">
      <c r="A270" s="2"/>
      <c r="B270" s="17"/>
      <c r="F270" s="18"/>
      <c r="G270" s="2"/>
    </row>
    <row r="271" spans="1:7" x14ac:dyDescent="0.2">
      <c r="A271" s="2"/>
      <c r="B271" s="17"/>
      <c r="F271" s="18"/>
      <c r="G271" s="2"/>
    </row>
    <row r="272" spans="1:7" x14ac:dyDescent="0.2">
      <c r="A272" s="2"/>
      <c r="B272" s="17"/>
      <c r="F272" s="18"/>
      <c r="G272" s="2"/>
    </row>
    <row r="273" spans="1:7" x14ac:dyDescent="0.2">
      <c r="A273" s="2"/>
      <c r="B273" s="17"/>
      <c r="F273" s="18"/>
      <c r="G273" s="2"/>
    </row>
    <row r="274" spans="1:7" x14ac:dyDescent="0.2">
      <c r="A274" s="2"/>
      <c r="B274" s="17"/>
      <c r="F274" s="18"/>
      <c r="G274" s="2"/>
    </row>
    <row r="275" spans="1:7" x14ac:dyDescent="0.2">
      <c r="A275" s="2"/>
      <c r="B275" s="17"/>
      <c r="F275" s="18"/>
      <c r="G275" s="2"/>
    </row>
    <row r="276" spans="1:7" x14ac:dyDescent="0.2">
      <c r="A276" s="2"/>
      <c r="B276" s="17"/>
      <c r="F276" s="18"/>
      <c r="G276" s="2"/>
    </row>
    <row r="277" spans="1:7" x14ac:dyDescent="0.2">
      <c r="A277" s="2"/>
      <c r="B277" s="17"/>
      <c r="F277" s="18"/>
      <c r="G277" s="2"/>
    </row>
    <row r="278" spans="1:7" x14ac:dyDescent="0.2">
      <c r="A278" s="2"/>
      <c r="B278" s="17"/>
      <c r="F278" s="18"/>
      <c r="G278" s="2"/>
    </row>
    <row r="279" spans="1:7" x14ac:dyDescent="0.2">
      <c r="A279" s="2"/>
      <c r="B279" s="17"/>
      <c r="F279" s="18"/>
      <c r="G279" s="2"/>
    </row>
    <row r="280" spans="1:7" x14ac:dyDescent="0.2">
      <c r="A280" s="2"/>
      <c r="B280" s="17"/>
      <c r="F280" s="18"/>
      <c r="G280" s="2"/>
    </row>
    <row r="281" spans="1:7" x14ac:dyDescent="0.2">
      <c r="A281" s="2"/>
      <c r="B281" s="17"/>
      <c r="F281" s="18"/>
      <c r="G281" s="2"/>
    </row>
    <row r="282" spans="1:7" x14ac:dyDescent="0.2">
      <c r="A282" s="2"/>
      <c r="B282" s="17"/>
      <c r="F282" s="18"/>
      <c r="G282" s="2"/>
    </row>
    <row r="283" spans="1:7" x14ac:dyDescent="0.2">
      <c r="A283" s="2"/>
      <c r="B283" s="17"/>
      <c r="F283" s="18"/>
      <c r="G283" s="2"/>
    </row>
    <row r="284" spans="1:7" x14ac:dyDescent="0.2">
      <c r="A284" s="2"/>
      <c r="B284" s="17"/>
      <c r="F284" s="18"/>
      <c r="G284" s="2"/>
    </row>
    <row r="285" spans="1:7" x14ac:dyDescent="0.2">
      <c r="A285" s="2"/>
      <c r="B285" s="17"/>
      <c r="F285" s="18"/>
      <c r="G285" s="2"/>
    </row>
    <row r="286" spans="1:7" x14ac:dyDescent="0.2">
      <c r="A286" s="2"/>
      <c r="B286" s="17"/>
      <c r="F286" s="18"/>
      <c r="G286" s="2"/>
    </row>
    <row r="287" spans="1:7" x14ac:dyDescent="0.2">
      <c r="A287" s="2"/>
      <c r="B287" s="17"/>
      <c r="F287" s="18"/>
      <c r="G287" s="2"/>
    </row>
    <row r="288" spans="1:7" x14ac:dyDescent="0.2">
      <c r="A288" s="2"/>
      <c r="B288" s="17"/>
      <c r="F288" s="18"/>
      <c r="G288" s="2"/>
    </row>
    <row r="289" spans="1:7" x14ac:dyDescent="0.2">
      <c r="A289" s="2"/>
      <c r="B289" s="17"/>
      <c r="F289" s="18"/>
      <c r="G289" s="2"/>
    </row>
    <row r="290" spans="1:7" x14ac:dyDescent="0.2">
      <c r="A290" s="2"/>
      <c r="B290" s="17"/>
      <c r="F290" s="18"/>
      <c r="G290" s="2"/>
    </row>
    <row r="291" spans="1:7" x14ac:dyDescent="0.2">
      <c r="A291" s="2"/>
      <c r="B291" s="17"/>
      <c r="F291" s="18"/>
      <c r="G291" s="2"/>
    </row>
    <row r="292" spans="1:7" x14ac:dyDescent="0.2">
      <c r="A292" s="2"/>
      <c r="B292" s="17"/>
      <c r="F292" s="18"/>
      <c r="G292" s="2"/>
    </row>
    <row r="293" spans="1:7" x14ac:dyDescent="0.2">
      <c r="A293" s="2"/>
      <c r="B293" s="17"/>
      <c r="F293" s="18"/>
      <c r="G293" s="2"/>
    </row>
    <row r="294" spans="1:7" x14ac:dyDescent="0.2">
      <c r="A294" s="2"/>
      <c r="B294" s="17"/>
      <c r="F294" s="18"/>
      <c r="G294" s="2"/>
    </row>
    <row r="295" spans="1:7" x14ac:dyDescent="0.2">
      <c r="A295" s="2"/>
      <c r="B295" s="17"/>
      <c r="F295" s="18"/>
      <c r="G295" s="2"/>
    </row>
    <row r="296" spans="1:7" x14ac:dyDescent="0.2">
      <c r="A296" s="2"/>
      <c r="B296" s="17"/>
      <c r="F296" s="18"/>
      <c r="G296" s="2"/>
    </row>
    <row r="297" spans="1:7" x14ac:dyDescent="0.2">
      <c r="A297" s="2"/>
      <c r="B297" s="17"/>
      <c r="F297" s="18"/>
      <c r="G297" s="2"/>
    </row>
    <row r="298" spans="1:7" x14ac:dyDescent="0.2">
      <c r="A298" s="2"/>
      <c r="B298" s="17"/>
      <c r="F298" s="18"/>
      <c r="G298" s="2"/>
    </row>
    <row r="299" spans="1:7" x14ac:dyDescent="0.2">
      <c r="A299" s="2"/>
      <c r="B299" s="17"/>
      <c r="F299" s="18"/>
      <c r="G299" s="2"/>
    </row>
    <row r="300" spans="1:7" x14ac:dyDescent="0.2">
      <c r="A300" s="2"/>
      <c r="F300" s="18"/>
      <c r="G300" s="2"/>
    </row>
    <row r="301" spans="1:7" x14ac:dyDescent="0.2">
      <c r="A301" s="2"/>
      <c r="B301" s="1"/>
      <c r="C301" s="1"/>
      <c r="D301" s="1"/>
      <c r="E301" s="1"/>
      <c r="F301" s="18"/>
      <c r="G301" s="2"/>
    </row>
    <row r="302" spans="1:7" x14ac:dyDescent="0.2">
      <c r="A302" s="2"/>
      <c r="B302" s="1"/>
      <c r="C302" s="1"/>
      <c r="D302" s="1"/>
      <c r="E302" s="1"/>
      <c r="F302" s="18"/>
      <c r="G302" s="2"/>
    </row>
    <row r="303" spans="1:7" x14ac:dyDescent="0.2">
      <c r="A303" s="2"/>
      <c r="B303" s="1"/>
      <c r="C303" s="1"/>
      <c r="D303" s="1"/>
      <c r="E303" s="1"/>
      <c r="F303" s="18"/>
      <c r="G303" s="2"/>
    </row>
    <row r="304" spans="1:7" x14ac:dyDescent="0.2">
      <c r="A304" s="2"/>
      <c r="B304" s="1"/>
      <c r="C304" s="1"/>
      <c r="D304" s="1"/>
      <c r="E304" s="1"/>
      <c r="F304" s="18"/>
      <c r="G304" s="2"/>
    </row>
    <row r="305" spans="1:7" x14ac:dyDescent="0.2">
      <c r="A305" s="2"/>
      <c r="B305" s="1"/>
      <c r="C305" s="1"/>
      <c r="D305" s="1"/>
      <c r="E305" s="1"/>
      <c r="F305" s="18"/>
      <c r="G305" s="2"/>
    </row>
    <row r="306" spans="1:7" x14ac:dyDescent="0.2">
      <c r="A306" s="2"/>
      <c r="B306" s="1"/>
      <c r="C306" s="1"/>
      <c r="D306" s="1"/>
      <c r="E306" s="1"/>
      <c r="F306" s="18"/>
      <c r="G306" s="2"/>
    </row>
    <row r="307" spans="1:7" x14ac:dyDescent="0.2">
      <c r="A307" s="2"/>
      <c r="B307" s="1"/>
      <c r="C307" s="1"/>
      <c r="D307" s="1"/>
      <c r="E307" s="1"/>
      <c r="F307" s="18"/>
      <c r="G307" s="2"/>
    </row>
    <row r="308" spans="1:7" x14ac:dyDescent="0.2">
      <c r="A308" s="2"/>
      <c r="B308" s="1"/>
      <c r="C308" s="1"/>
      <c r="D308" s="1"/>
      <c r="E308" s="1"/>
      <c r="F308" s="18"/>
      <c r="G308" s="2"/>
    </row>
    <row r="309" spans="1:7" x14ac:dyDescent="0.2">
      <c r="A309" s="2"/>
      <c r="B309" s="1"/>
      <c r="C309" s="1"/>
      <c r="D309" s="1"/>
      <c r="E309" s="1"/>
      <c r="F309" s="18"/>
      <c r="G309" s="2"/>
    </row>
    <row r="310" spans="1:7" x14ac:dyDescent="0.2">
      <c r="A310" s="2"/>
      <c r="B310" s="1"/>
      <c r="C310" s="1"/>
      <c r="D310" s="1"/>
      <c r="E310" s="1"/>
      <c r="F310" s="18"/>
      <c r="G310" s="2"/>
    </row>
    <row r="311" spans="1:7" x14ac:dyDescent="0.2">
      <c r="A311" s="2"/>
      <c r="B311" s="1"/>
      <c r="C311" s="1"/>
      <c r="D311" s="1"/>
      <c r="E311" s="1"/>
      <c r="F311" s="18"/>
      <c r="G311" s="2"/>
    </row>
    <row r="312" spans="1:7" x14ac:dyDescent="0.2">
      <c r="A312" s="2"/>
      <c r="B312" s="1"/>
      <c r="C312" s="1"/>
      <c r="D312" s="1"/>
      <c r="E312" s="1"/>
      <c r="F312" s="18"/>
      <c r="G312" s="2"/>
    </row>
    <row r="313" spans="1:7" x14ac:dyDescent="0.2">
      <c r="A313" s="2"/>
      <c r="B313" s="1"/>
      <c r="C313" s="1"/>
      <c r="D313" s="1"/>
      <c r="E313" s="1"/>
      <c r="F313" s="18"/>
      <c r="G313" s="2"/>
    </row>
    <row r="314" spans="1:7" x14ac:dyDescent="0.2">
      <c r="A314" s="2"/>
      <c r="B314" s="1"/>
      <c r="C314" s="1"/>
      <c r="D314" s="1"/>
      <c r="E314" s="1"/>
      <c r="F314" s="18"/>
      <c r="G314" s="2"/>
    </row>
    <row r="315" spans="1:7" x14ac:dyDescent="0.2">
      <c r="A315" s="2"/>
      <c r="B315" s="1"/>
      <c r="C315" s="1"/>
      <c r="D315" s="1"/>
      <c r="E315" s="1"/>
      <c r="F315" s="18"/>
      <c r="G315" s="2"/>
    </row>
    <row r="316" spans="1:7" x14ac:dyDescent="0.2">
      <c r="A316" s="2"/>
      <c r="B316" s="1"/>
      <c r="C316" s="1"/>
      <c r="D316" s="1"/>
      <c r="E316" s="1"/>
      <c r="F316" s="18"/>
      <c r="G316" s="2"/>
    </row>
    <row r="317" spans="1:7" x14ac:dyDescent="0.2">
      <c r="A317" s="2"/>
      <c r="B317" s="1"/>
      <c r="C317" s="1"/>
      <c r="D317" s="1"/>
      <c r="E317" s="1"/>
      <c r="F317" s="18"/>
      <c r="G317" s="2"/>
    </row>
    <row r="318" spans="1:7" x14ac:dyDescent="0.2">
      <c r="A318" s="2"/>
      <c r="B318" s="1"/>
      <c r="C318" s="1"/>
      <c r="D318" s="1"/>
      <c r="E318" s="1"/>
      <c r="F318" s="18"/>
      <c r="G318" s="2"/>
    </row>
    <row r="319" spans="1:7" x14ac:dyDescent="0.2">
      <c r="A319" s="2"/>
      <c r="B319" s="1"/>
      <c r="C319" s="1"/>
      <c r="D319" s="1"/>
      <c r="E319" s="1"/>
      <c r="F319" s="18"/>
      <c r="G319" s="2"/>
    </row>
    <row r="320" spans="1:7" x14ac:dyDescent="0.2">
      <c r="A320" s="2"/>
      <c r="B320" s="1"/>
      <c r="C320" s="1"/>
      <c r="D320" s="1"/>
      <c r="E320" s="1"/>
      <c r="F320" s="18"/>
      <c r="G320" s="2"/>
    </row>
    <row r="321" spans="1:7" x14ac:dyDescent="0.2">
      <c r="A321" s="2"/>
      <c r="B321" s="1"/>
      <c r="C321" s="1"/>
      <c r="D321" s="1"/>
      <c r="E321" s="1"/>
      <c r="F321" s="18"/>
      <c r="G321" s="2"/>
    </row>
    <row r="322" spans="1:7" x14ac:dyDescent="0.2">
      <c r="A322" s="2"/>
      <c r="B322" s="1"/>
      <c r="C322" s="1"/>
      <c r="D322" s="1"/>
      <c r="E322" s="1"/>
      <c r="F322" s="18"/>
      <c r="G322" s="2"/>
    </row>
    <row r="323" spans="1:7" x14ac:dyDescent="0.2">
      <c r="A323" s="2"/>
      <c r="B323" s="1"/>
      <c r="C323" s="1"/>
      <c r="D323" s="1"/>
      <c r="E323" s="1"/>
      <c r="F323" s="18"/>
      <c r="G323" s="2"/>
    </row>
    <row r="324" spans="1:7" x14ac:dyDescent="0.2">
      <c r="A324" s="2"/>
      <c r="B324" s="1"/>
      <c r="C324" s="1"/>
      <c r="D324" s="1"/>
      <c r="E324" s="1"/>
      <c r="F324" s="18"/>
      <c r="G324" s="2"/>
    </row>
    <row r="325" spans="1:7" x14ac:dyDescent="0.2">
      <c r="A325" s="2"/>
      <c r="B325" s="1"/>
      <c r="C325" s="1"/>
      <c r="D325" s="1"/>
      <c r="E325" s="1"/>
      <c r="F325" s="18"/>
      <c r="G325" s="2"/>
    </row>
    <row r="326" spans="1:7" x14ac:dyDescent="0.2">
      <c r="A326" s="2"/>
      <c r="B326" s="1"/>
      <c r="C326" s="1"/>
      <c r="D326" s="1"/>
      <c r="E326" s="1"/>
      <c r="F326" s="18"/>
      <c r="G326" s="2"/>
    </row>
    <row r="327" spans="1:7" x14ac:dyDescent="0.2">
      <c r="A327" s="2"/>
      <c r="B327" s="1"/>
      <c r="C327" s="1"/>
      <c r="D327" s="1"/>
      <c r="E327" s="1"/>
      <c r="F327" s="18"/>
      <c r="G327" s="2"/>
    </row>
    <row r="328" spans="1:7" x14ac:dyDescent="0.2">
      <c r="A328" s="2"/>
      <c r="B328" s="1"/>
      <c r="C328" s="1"/>
      <c r="D328" s="1"/>
      <c r="E328" s="1"/>
      <c r="F328" s="18"/>
      <c r="G328" s="2"/>
    </row>
    <row r="329" spans="1:7" x14ac:dyDescent="0.2">
      <c r="A329" s="2"/>
      <c r="B329" s="1"/>
      <c r="C329" s="1"/>
      <c r="D329" s="1"/>
      <c r="E329" s="1"/>
      <c r="F329" s="18"/>
      <c r="G329" s="2"/>
    </row>
    <row r="330" spans="1:7" x14ac:dyDescent="0.2">
      <c r="A330" s="2"/>
      <c r="B330" s="1"/>
      <c r="C330" s="1"/>
      <c r="D330" s="1"/>
      <c r="E330" s="1"/>
      <c r="F330" s="18"/>
      <c r="G330" s="2"/>
    </row>
    <row r="331" spans="1:7" x14ac:dyDescent="0.2">
      <c r="A331" s="2"/>
      <c r="B331" s="1"/>
      <c r="C331" s="1"/>
      <c r="D331" s="1"/>
      <c r="E331" s="1"/>
      <c r="F331" s="18"/>
      <c r="G331" s="2"/>
    </row>
    <row r="332" spans="1:7" x14ac:dyDescent="0.2">
      <c r="A332" s="2"/>
      <c r="B332" s="1"/>
      <c r="C332" s="1"/>
      <c r="D332" s="1"/>
      <c r="E332" s="1"/>
      <c r="F332" s="18"/>
      <c r="G332" s="2"/>
    </row>
    <row r="333" spans="1:7" x14ac:dyDescent="0.2">
      <c r="A333" s="2"/>
      <c r="B333" s="1"/>
      <c r="C333" s="1"/>
      <c r="D333" s="1"/>
      <c r="E333" s="1"/>
      <c r="F333" s="18"/>
      <c r="G333" s="2"/>
    </row>
    <row r="334" spans="1:7" x14ac:dyDescent="0.2">
      <c r="A334" s="2"/>
      <c r="B334" s="1"/>
      <c r="C334" s="1"/>
      <c r="D334" s="1"/>
      <c r="E334" s="1"/>
      <c r="F334" s="18"/>
      <c r="G334" s="2"/>
    </row>
    <row r="335" spans="1:7" x14ac:dyDescent="0.2">
      <c r="A335" s="2"/>
      <c r="B335" s="1"/>
      <c r="C335" s="1"/>
      <c r="D335" s="1"/>
      <c r="E335" s="1"/>
      <c r="F335" s="18"/>
      <c r="G335" s="2"/>
    </row>
    <row r="336" spans="1:7" x14ac:dyDescent="0.2">
      <c r="A336" s="2"/>
      <c r="B336" s="1"/>
      <c r="C336" s="1"/>
      <c r="D336" s="1"/>
      <c r="E336" s="1"/>
      <c r="F336" s="18"/>
      <c r="G336" s="2"/>
    </row>
    <row r="337" spans="1:7" x14ac:dyDescent="0.2">
      <c r="A337" s="2"/>
      <c r="B337" s="1"/>
      <c r="C337" s="1"/>
      <c r="D337" s="1"/>
      <c r="E337" s="1"/>
      <c r="F337" s="18"/>
      <c r="G337" s="2"/>
    </row>
    <row r="338" spans="1:7" x14ac:dyDescent="0.2">
      <c r="A338" s="2"/>
      <c r="B338" s="1"/>
      <c r="C338" s="1"/>
      <c r="D338" s="1"/>
      <c r="E338" s="1"/>
      <c r="F338" s="18"/>
      <c r="G338" s="2"/>
    </row>
    <row r="339" spans="1:7" x14ac:dyDescent="0.2">
      <c r="A339" s="2"/>
      <c r="B339" s="1"/>
      <c r="C339" s="1"/>
      <c r="D339" s="1"/>
      <c r="E339" s="1"/>
      <c r="F339" s="18"/>
      <c r="G339" s="2"/>
    </row>
    <row r="340" spans="1:7" x14ac:dyDescent="0.2">
      <c r="A340" s="2"/>
      <c r="B340" s="1"/>
      <c r="C340" s="1"/>
      <c r="D340" s="1"/>
      <c r="E340" s="1"/>
      <c r="F340" s="18"/>
      <c r="G340" s="2"/>
    </row>
    <row r="341" spans="1:7" x14ac:dyDescent="0.2">
      <c r="A341" s="2"/>
      <c r="B341" s="1"/>
      <c r="C341" s="1"/>
      <c r="D341" s="1"/>
      <c r="E341" s="1"/>
      <c r="F341" s="18"/>
      <c r="G341" s="2"/>
    </row>
  </sheetData>
  <mergeCells count="82">
    <mergeCell ref="B44:F44"/>
    <mergeCell ref="B1:F3"/>
    <mergeCell ref="B4:F4"/>
    <mergeCell ref="B5:F5"/>
    <mergeCell ref="B6:F6"/>
    <mergeCell ref="B7:F7"/>
    <mergeCell ref="B9:F9"/>
    <mergeCell ref="B10:B11"/>
    <mergeCell ref="C10:E10"/>
    <mergeCell ref="F10:F11"/>
    <mergeCell ref="B35:F35"/>
    <mergeCell ref="B36:F36"/>
    <mergeCell ref="C56:E56"/>
    <mergeCell ref="B45:F45"/>
    <mergeCell ref="C46:E46"/>
    <mergeCell ref="C47:E47"/>
    <mergeCell ref="C48:E48"/>
    <mergeCell ref="C49:E49"/>
    <mergeCell ref="C50:E50"/>
    <mergeCell ref="C51:E51"/>
    <mergeCell ref="C52:E52"/>
    <mergeCell ref="C53:E53"/>
    <mergeCell ref="C54:E54"/>
    <mergeCell ref="C55:E55"/>
    <mergeCell ref="C76:F76"/>
    <mergeCell ref="C57:E57"/>
    <mergeCell ref="C58:E58"/>
    <mergeCell ref="C59:E59"/>
    <mergeCell ref="C60:E60"/>
    <mergeCell ref="C61:E61"/>
    <mergeCell ref="C62:E62"/>
    <mergeCell ref="C63:E63"/>
    <mergeCell ref="C64:E64"/>
    <mergeCell ref="B69:F69"/>
    <mergeCell ref="C72:F72"/>
    <mergeCell ref="C74:F74"/>
    <mergeCell ref="C100:F100"/>
    <mergeCell ref="C78:F78"/>
    <mergeCell ref="C80:F80"/>
    <mergeCell ref="C82:F82"/>
    <mergeCell ref="C84:F84"/>
    <mergeCell ref="C86:F86"/>
    <mergeCell ref="C88:F88"/>
    <mergeCell ref="C90:F90"/>
    <mergeCell ref="C92:F92"/>
    <mergeCell ref="C94:F94"/>
    <mergeCell ref="C96:F96"/>
    <mergeCell ref="C98:F98"/>
    <mergeCell ref="C124:F124"/>
    <mergeCell ref="C102:F102"/>
    <mergeCell ref="C104:F104"/>
    <mergeCell ref="C106:F106"/>
    <mergeCell ref="C108:F108"/>
    <mergeCell ref="C110:F110"/>
    <mergeCell ref="C112:F112"/>
    <mergeCell ref="C114:F114"/>
    <mergeCell ref="C116:F116"/>
    <mergeCell ref="C118:F118"/>
    <mergeCell ref="C120:F120"/>
    <mergeCell ref="C122:F122"/>
    <mergeCell ref="C148:F148"/>
    <mergeCell ref="C126:F126"/>
    <mergeCell ref="C128:F128"/>
    <mergeCell ref="C130:F130"/>
    <mergeCell ref="C132:F132"/>
    <mergeCell ref="C134:F134"/>
    <mergeCell ref="C136:F136"/>
    <mergeCell ref="C138:F138"/>
    <mergeCell ref="C140:F140"/>
    <mergeCell ref="C142:F142"/>
    <mergeCell ref="C144:F144"/>
    <mergeCell ref="C146:F146"/>
    <mergeCell ref="C157:D157"/>
    <mergeCell ref="E157:F157"/>
    <mergeCell ref="C158:D158"/>
    <mergeCell ref="E158:F158"/>
    <mergeCell ref="B153:F153"/>
    <mergeCell ref="B154:F154"/>
    <mergeCell ref="C155:D155"/>
    <mergeCell ref="E155:F155"/>
    <mergeCell ref="C156:D156"/>
    <mergeCell ref="E156:F156"/>
  </mergeCells>
  <dataValidations disablePrompts="1" count="3">
    <dataValidation type="list" allowBlank="1" showInputMessage="1" showErrorMessage="1" sqref="C71:E71 C73:E73 C75:E75 C77:E77 C79:E79 C81:E81 C83:E83 C93:E93 C95:E95 C97:E97 C99:E99 C101:E101 C103:E103 C105:E105 C107:E107 C109:E109 C111:E111 C113:E113 C115:E115 C117:E117 C125:E125 C127:E127 C129:E129 C137:E137 C139:E139 C141:E141 C143:E143 C145:E145 C147:E147">
      <formula1>"0,1,2,3"</formula1>
    </dataValidation>
    <dataValidation type="list" allowBlank="1" showInputMessage="1" showErrorMessage="1" sqref="C135:E135 C133:E133 C131:E131 C119:E119 C121:E121 C123:E123 C85:E85 C87:E87 C89:E89">
      <formula1>"0,1"</formula1>
    </dataValidation>
    <dataValidation type="list" allowBlank="1" showInputMessage="1" showErrorMessage="1" sqref="C19:E19">
      <formula1>"1,2,3,4"</formula1>
    </dataValidation>
  </dataValidations>
  <pageMargins left="0.7" right="0.7" top="0.75" bottom="0.75" header="0.3" footer="0.3"/>
  <pageSetup scale="10" fitToHeight="0" orientation="landscape" horizontalDpi="4294967295" verticalDpi="4294967295"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F350"/>
  <sheetViews>
    <sheetView topLeftCell="A45" zoomScale="90" zoomScaleNormal="90" zoomScaleSheetLayoutView="100" workbookViewId="0">
      <selection activeCell="C175" sqref="C175"/>
    </sheetView>
  </sheetViews>
  <sheetFormatPr defaultColWidth="9.140625" defaultRowHeight="12.75" x14ac:dyDescent="0.2"/>
  <cols>
    <col min="1" max="1" width="3.140625" style="1" customWidth="1"/>
    <col min="2" max="2" width="61.140625" style="3" customWidth="1"/>
    <col min="3" max="3" width="22.42578125" style="4" customWidth="1"/>
    <col min="4" max="4" width="17.42578125" style="4" customWidth="1"/>
    <col min="5" max="5" width="21.42578125" style="4" customWidth="1"/>
    <col min="6" max="6" width="48.42578125" style="1" customWidth="1"/>
    <col min="7" max="7" width="33.28515625" style="30" customWidth="1"/>
    <col min="8" max="16384" width="9.140625" style="2"/>
  </cols>
  <sheetData>
    <row r="1" spans="1:110" ht="15" customHeight="1" x14ac:dyDescent="0.2">
      <c r="B1" s="202" t="s">
        <v>0</v>
      </c>
      <c r="C1" s="203"/>
      <c r="D1" s="203"/>
      <c r="E1" s="224"/>
      <c r="F1" s="225"/>
    </row>
    <row r="2" spans="1:110" ht="15" customHeight="1" x14ac:dyDescent="0.2">
      <c r="B2" s="205"/>
      <c r="C2" s="206"/>
      <c r="D2" s="206"/>
      <c r="E2" s="226"/>
      <c r="F2" s="227"/>
    </row>
    <row r="3" spans="1:110" ht="15" customHeight="1" thickBot="1" x14ac:dyDescent="0.25">
      <c r="B3" s="205"/>
      <c r="C3" s="206"/>
      <c r="D3" s="206"/>
      <c r="E3" s="226"/>
      <c r="F3" s="227"/>
    </row>
    <row r="4" spans="1:110" ht="15.75" x14ac:dyDescent="0.2">
      <c r="B4" s="212" t="s">
        <v>70</v>
      </c>
      <c r="C4" s="213"/>
      <c r="D4" s="213"/>
      <c r="E4" s="213"/>
      <c r="F4" s="214"/>
    </row>
    <row r="5" spans="1:110" ht="16.5" thickBot="1" x14ac:dyDescent="0.25">
      <c r="B5" s="215" t="s">
        <v>71</v>
      </c>
      <c r="C5" s="216"/>
      <c r="D5" s="216"/>
      <c r="E5" s="216"/>
      <c r="F5" s="217"/>
    </row>
    <row r="6" spans="1:110" ht="131.25" customHeight="1" thickBot="1" x14ac:dyDescent="0.25">
      <c r="B6" s="228" t="s">
        <v>72</v>
      </c>
      <c r="C6" s="229"/>
      <c r="D6" s="229"/>
      <c r="E6" s="229"/>
      <c r="F6" s="230"/>
      <c r="G6" s="98"/>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E6" s="41"/>
      <c r="BF6" s="41"/>
      <c r="BG6" s="41"/>
      <c r="BH6" s="41"/>
      <c r="BI6" s="41"/>
      <c r="BJ6" s="41"/>
      <c r="BK6" s="41"/>
      <c r="BL6" s="41"/>
      <c r="BM6" s="41"/>
      <c r="BN6" s="41"/>
      <c r="BO6" s="41"/>
      <c r="BP6" s="41"/>
      <c r="BQ6" s="41"/>
      <c r="BR6" s="41"/>
      <c r="BS6" s="41"/>
      <c r="BT6" s="41"/>
      <c r="BU6" s="41"/>
      <c r="BV6" s="41"/>
      <c r="BW6" s="41"/>
      <c r="BX6" s="41"/>
      <c r="BY6" s="41"/>
      <c r="BZ6" s="41"/>
      <c r="CA6" s="41"/>
      <c r="CB6" s="41"/>
      <c r="CC6" s="41"/>
      <c r="CD6" s="41"/>
      <c r="CE6" s="41"/>
      <c r="CF6" s="41"/>
      <c r="CG6" s="41"/>
      <c r="CH6" s="41"/>
      <c r="CI6" s="41"/>
      <c r="CJ6" s="41"/>
      <c r="CK6" s="41"/>
      <c r="CL6" s="41"/>
      <c r="CM6" s="41"/>
      <c r="CN6" s="41"/>
      <c r="CO6" s="41"/>
      <c r="CP6" s="41"/>
      <c r="CQ6" s="41"/>
      <c r="CR6" s="41"/>
      <c r="CS6" s="41"/>
      <c r="CT6" s="41"/>
      <c r="CU6" s="41"/>
      <c r="CV6" s="41"/>
      <c r="CW6" s="41"/>
      <c r="CX6" s="41"/>
      <c r="CY6" s="41"/>
      <c r="CZ6" s="41"/>
      <c r="DA6" s="41"/>
      <c r="DB6" s="41"/>
      <c r="DC6" s="41"/>
      <c r="DD6" s="41"/>
      <c r="DE6" s="41"/>
      <c r="DF6" s="41"/>
    </row>
    <row r="7" spans="1:110" s="92" customFormat="1" ht="24" thickBot="1" x14ac:dyDescent="0.4">
      <c r="A7" s="94"/>
      <c r="B7" s="209" t="s">
        <v>73</v>
      </c>
      <c r="C7" s="210"/>
      <c r="D7" s="210"/>
      <c r="E7" s="210"/>
      <c r="F7" s="211"/>
      <c r="G7" s="93"/>
      <c r="H7" s="94"/>
      <c r="I7" s="94"/>
      <c r="J7" s="94"/>
      <c r="K7" s="94"/>
      <c r="L7" s="94"/>
      <c r="M7" s="94"/>
      <c r="N7" s="94"/>
      <c r="O7" s="94"/>
      <c r="P7" s="94"/>
      <c r="Q7" s="94"/>
      <c r="R7" s="94"/>
      <c r="S7" s="94"/>
      <c r="T7" s="94"/>
      <c r="U7" s="94"/>
      <c r="V7" s="94"/>
      <c r="W7" s="94"/>
      <c r="X7" s="94"/>
      <c r="Y7" s="94"/>
      <c r="Z7" s="94"/>
      <c r="AA7" s="94"/>
      <c r="AB7" s="94"/>
      <c r="AC7" s="94"/>
      <c r="AD7" s="94"/>
      <c r="AE7" s="94"/>
      <c r="AF7" s="94"/>
      <c r="AG7" s="94"/>
      <c r="AH7" s="94"/>
      <c r="AI7" s="94"/>
      <c r="AJ7" s="94"/>
      <c r="AK7" s="94"/>
      <c r="AL7" s="94"/>
      <c r="AM7" s="94"/>
      <c r="AN7" s="94"/>
      <c r="AO7" s="94"/>
      <c r="AP7" s="94"/>
      <c r="AQ7" s="94"/>
      <c r="AR7" s="94"/>
      <c r="AS7" s="94"/>
      <c r="AT7" s="94"/>
      <c r="AU7" s="94"/>
      <c r="AV7" s="94"/>
      <c r="AW7" s="94"/>
      <c r="AX7" s="94"/>
      <c r="AY7" s="94"/>
      <c r="AZ7" s="94"/>
      <c r="BA7" s="94"/>
      <c r="BB7" s="94"/>
      <c r="BC7" s="94"/>
      <c r="BD7" s="94"/>
      <c r="BE7" s="94"/>
      <c r="BF7" s="94"/>
      <c r="BG7" s="94"/>
      <c r="BH7" s="94"/>
      <c r="BI7" s="94"/>
      <c r="BJ7" s="94"/>
      <c r="BK7" s="94"/>
      <c r="BL7" s="94"/>
      <c r="BM7" s="94"/>
      <c r="BN7" s="94"/>
      <c r="BO7" s="94"/>
      <c r="BP7" s="94"/>
      <c r="BQ7" s="94"/>
      <c r="BR7" s="94"/>
      <c r="BS7" s="94"/>
      <c r="BT7" s="94"/>
      <c r="BU7" s="94"/>
      <c r="BV7" s="94"/>
      <c r="BW7" s="94"/>
      <c r="BX7" s="94"/>
      <c r="BY7" s="94"/>
      <c r="BZ7" s="94"/>
      <c r="CA7" s="94"/>
      <c r="CB7" s="94"/>
      <c r="CC7" s="94"/>
      <c r="CD7" s="94"/>
      <c r="CE7" s="94"/>
      <c r="CF7" s="94"/>
      <c r="CG7" s="94"/>
      <c r="CH7" s="94"/>
      <c r="CI7" s="94"/>
      <c r="CJ7" s="94"/>
      <c r="CK7" s="94"/>
      <c r="CL7" s="94"/>
      <c r="CM7" s="94"/>
      <c r="CN7" s="94"/>
      <c r="CO7" s="94"/>
      <c r="CP7" s="94"/>
      <c r="CQ7" s="94"/>
      <c r="CR7" s="94"/>
      <c r="CS7" s="94"/>
      <c r="CT7" s="94"/>
      <c r="CU7" s="94"/>
      <c r="CV7" s="94"/>
      <c r="CW7" s="94"/>
      <c r="CX7" s="94"/>
      <c r="CY7" s="94"/>
      <c r="CZ7" s="94"/>
      <c r="DA7" s="94"/>
      <c r="DB7" s="94"/>
      <c r="DC7" s="94"/>
      <c r="DD7" s="94"/>
      <c r="DE7" s="94"/>
      <c r="DF7" s="94"/>
    </row>
    <row r="8" spans="1:110" ht="13.5" thickBot="1" x14ac:dyDescent="0.25"/>
    <row r="9" spans="1:110" ht="30" customHeight="1" x14ac:dyDescent="0.2">
      <c r="B9" s="231" t="s">
        <v>74</v>
      </c>
      <c r="C9" s="232"/>
      <c r="D9" s="232"/>
      <c r="E9" s="232"/>
      <c r="F9" s="233"/>
    </row>
    <row r="10" spans="1:110" x14ac:dyDescent="0.2">
      <c r="B10" s="234" t="s">
        <v>75</v>
      </c>
      <c r="C10" s="235" t="s">
        <v>76</v>
      </c>
      <c r="D10" s="236"/>
      <c r="E10" s="237"/>
      <c r="F10" s="238" t="s">
        <v>7</v>
      </c>
    </row>
    <row r="11" spans="1:110" ht="12.75" customHeight="1" x14ac:dyDescent="0.2">
      <c r="B11" s="234"/>
      <c r="C11" s="105" t="s">
        <v>77</v>
      </c>
      <c r="D11" s="105" t="s">
        <v>78</v>
      </c>
      <c r="E11" s="105" t="s">
        <v>79</v>
      </c>
      <c r="F11" s="239"/>
    </row>
    <row r="12" spans="1:110" ht="25.5" x14ac:dyDescent="0.2">
      <c r="B12" s="6" t="s">
        <v>80</v>
      </c>
      <c r="C12" s="73" t="s">
        <v>81</v>
      </c>
      <c r="D12" s="8"/>
      <c r="E12" s="8"/>
      <c r="F12" s="5"/>
    </row>
    <row r="13" spans="1:110" x14ac:dyDescent="0.2">
      <c r="B13" s="6" t="s">
        <v>82</v>
      </c>
      <c r="C13" s="9"/>
      <c r="D13" s="10"/>
      <c r="E13" s="10"/>
      <c r="F13" s="5" t="s">
        <v>22</v>
      </c>
    </row>
    <row r="14" spans="1:110" x14ac:dyDescent="0.2">
      <c r="B14" s="6" t="s">
        <v>84</v>
      </c>
      <c r="C14" s="73" t="s">
        <v>282</v>
      </c>
      <c r="D14" s="8"/>
      <c r="E14" s="8"/>
      <c r="F14" s="5"/>
      <c r="G14" s="31"/>
    </row>
    <row r="15" spans="1:110" ht="25.5" x14ac:dyDescent="0.2">
      <c r="B15" s="40" t="s">
        <v>85</v>
      </c>
      <c r="C15" s="7">
        <v>138</v>
      </c>
      <c r="D15" s="8"/>
      <c r="E15" s="8"/>
      <c r="F15" s="5"/>
      <c r="G15" s="55"/>
    </row>
    <row r="16" spans="1:110" x14ac:dyDescent="0.2">
      <c r="B16" s="6" t="s">
        <v>18</v>
      </c>
      <c r="C16" s="7" t="s">
        <v>19</v>
      </c>
      <c r="D16" s="8"/>
      <c r="E16" s="8"/>
      <c r="F16" s="5"/>
      <c r="G16" s="31"/>
    </row>
    <row r="17" spans="1:7" x14ac:dyDescent="0.2">
      <c r="B17" s="6" t="s">
        <v>86</v>
      </c>
      <c r="C17" s="7" t="s">
        <v>283</v>
      </c>
      <c r="D17" s="8"/>
      <c r="E17" s="8"/>
      <c r="F17" s="5"/>
      <c r="G17" s="31"/>
    </row>
    <row r="18" spans="1:7" x14ac:dyDescent="0.2">
      <c r="B18" s="6" t="s">
        <v>88</v>
      </c>
      <c r="C18" s="7">
        <v>1968</v>
      </c>
      <c r="D18" s="8"/>
      <c r="E18" s="8"/>
      <c r="F18" s="5"/>
      <c r="G18" s="31"/>
    </row>
    <row r="19" spans="1:7" ht="51" x14ac:dyDescent="0.2">
      <c r="B19" s="11" t="s">
        <v>89</v>
      </c>
      <c r="C19" s="7">
        <v>1</v>
      </c>
      <c r="D19" s="8"/>
      <c r="E19" s="8"/>
      <c r="F19" s="12" t="s">
        <v>90</v>
      </c>
      <c r="G19" s="31"/>
    </row>
    <row r="20" spans="1:7" ht="25.5" x14ac:dyDescent="0.2">
      <c r="B20" s="6" t="s">
        <v>91</v>
      </c>
      <c r="C20" s="73" t="s">
        <v>92</v>
      </c>
      <c r="D20" s="8"/>
      <c r="E20" s="8"/>
      <c r="F20" s="5"/>
    </row>
    <row r="21" spans="1:7" x14ac:dyDescent="0.2">
      <c r="B21" s="6" t="s">
        <v>93</v>
      </c>
      <c r="C21" s="7">
        <v>196429</v>
      </c>
      <c r="D21" s="8"/>
      <c r="E21" s="8"/>
      <c r="F21" s="5"/>
    </row>
    <row r="22" spans="1:7" x14ac:dyDescent="0.2">
      <c r="B22" s="6" t="s">
        <v>94</v>
      </c>
      <c r="C22" s="7">
        <v>10</v>
      </c>
      <c r="D22" s="8"/>
      <c r="E22" s="8"/>
      <c r="F22" s="5"/>
    </row>
    <row r="23" spans="1:7" x14ac:dyDescent="0.2">
      <c r="B23" s="6" t="s">
        <v>95</v>
      </c>
      <c r="C23" s="7">
        <v>36</v>
      </c>
      <c r="D23" s="8"/>
      <c r="E23" s="8"/>
      <c r="F23" s="5"/>
    </row>
    <row r="24" spans="1:7" x14ac:dyDescent="0.2">
      <c r="B24" s="116" t="s">
        <v>96</v>
      </c>
      <c r="C24" s="7">
        <v>278299</v>
      </c>
      <c r="D24" s="8"/>
      <c r="E24" s="8"/>
      <c r="F24" s="5"/>
    </row>
    <row r="25" spans="1:7" ht="25.5" x14ac:dyDescent="0.2">
      <c r="B25" s="6" t="s">
        <v>97</v>
      </c>
      <c r="C25" s="7">
        <v>76431</v>
      </c>
      <c r="D25" s="8"/>
      <c r="E25" s="8"/>
      <c r="F25" s="5"/>
    </row>
    <row r="26" spans="1:7" ht="63.75" x14ac:dyDescent="0.2">
      <c r="B26" s="6" t="s">
        <v>98</v>
      </c>
      <c r="C26" s="73" t="s">
        <v>284</v>
      </c>
      <c r="D26" s="8"/>
      <c r="E26" s="8"/>
      <c r="F26" s="5"/>
    </row>
    <row r="27" spans="1:7" x14ac:dyDescent="0.2">
      <c r="B27" s="6" t="s">
        <v>100</v>
      </c>
      <c r="C27" s="7"/>
      <c r="D27" s="8"/>
      <c r="E27" s="8"/>
      <c r="F27" s="5"/>
    </row>
    <row r="28" spans="1:7" ht="76.5" x14ac:dyDescent="0.2">
      <c r="B28" s="6" t="s">
        <v>101</v>
      </c>
      <c r="C28" s="73" t="s">
        <v>285</v>
      </c>
      <c r="D28" s="8"/>
      <c r="E28" s="8"/>
      <c r="F28" s="5"/>
    </row>
    <row r="29" spans="1:7" ht="127.5" x14ac:dyDescent="0.2">
      <c r="B29" s="6" t="s">
        <v>102</v>
      </c>
      <c r="C29" s="73" t="s">
        <v>286</v>
      </c>
      <c r="D29" s="8"/>
      <c r="E29" s="8"/>
      <c r="F29" s="5"/>
    </row>
    <row r="30" spans="1:7" x14ac:dyDescent="0.2">
      <c r="B30" s="6" t="s">
        <v>104</v>
      </c>
      <c r="C30" s="7">
        <v>2</v>
      </c>
      <c r="D30" s="8"/>
      <c r="E30" s="8"/>
      <c r="F30" s="5"/>
    </row>
    <row r="31" spans="1:7" ht="108" customHeight="1" thickBot="1" x14ac:dyDescent="0.25">
      <c r="B31" s="16" t="s">
        <v>106</v>
      </c>
      <c r="C31" s="133">
        <v>6</v>
      </c>
      <c r="D31" s="134"/>
      <c r="E31" s="134"/>
      <c r="F31" s="135" t="s">
        <v>107</v>
      </c>
      <c r="G31" s="54"/>
    </row>
    <row r="32" spans="1:7" x14ac:dyDescent="0.2">
      <c r="A32" s="2"/>
      <c r="B32" s="96"/>
      <c r="C32" s="100"/>
      <c r="D32" s="100"/>
      <c r="E32" s="100"/>
      <c r="F32" s="2" t="s">
        <v>108</v>
      </c>
    </row>
    <row r="33" spans="1:7" x14ac:dyDescent="0.2">
      <c r="A33" s="2"/>
      <c r="B33" s="96"/>
      <c r="C33" s="100"/>
      <c r="D33" s="100"/>
      <c r="E33" s="100"/>
      <c r="F33" s="2"/>
    </row>
    <row r="34" spans="1:7" ht="13.5" thickBot="1" x14ac:dyDescent="0.25">
      <c r="A34" s="2"/>
      <c r="B34" s="96"/>
      <c r="C34" s="100"/>
      <c r="D34" s="100"/>
      <c r="E34" s="100"/>
      <c r="F34" s="2"/>
    </row>
    <row r="35" spans="1:7" s="96" customFormat="1" ht="30" customHeight="1" x14ac:dyDescent="0.2">
      <c r="A35" s="3"/>
      <c r="B35" s="240" t="s">
        <v>109</v>
      </c>
      <c r="C35" s="241"/>
      <c r="D35" s="241"/>
      <c r="E35" s="241"/>
      <c r="F35" s="242"/>
      <c r="G35" s="95"/>
    </row>
    <row r="36" spans="1:7" ht="110.25" customHeight="1" x14ac:dyDescent="0.2">
      <c r="B36" s="243" t="s">
        <v>110</v>
      </c>
      <c r="C36" s="244"/>
      <c r="D36" s="244"/>
      <c r="E36" s="244"/>
      <c r="F36" s="245"/>
    </row>
    <row r="37" spans="1:7" x14ac:dyDescent="0.2">
      <c r="B37" s="125" t="s">
        <v>111</v>
      </c>
      <c r="C37" s="105" t="s">
        <v>77</v>
      </c>
      <c r="D37" s="105" t="s">
        <v>78</v>
      </c>
      <c r="E37" s="105" t="s">
        <v>79</v>
      </c>
      <c r="F37" s="126" t="s">
        <v>112</v>
      </c>
    </row>
    <row r="38" spans="1:7" ht="130.5" customHeight="1" x14ac:dyDescent="0.2">
      <c r="B38" s="127" t="s">
        <v>113</v>
      </c>
      <c r="C38" s="106" t="s">
        <v>114</v>
      </c>
      <c r="D38" s="106" t="s">
        <v>115</v>
      </c>
      <c r="E38" s="106" t="s">
        <v>116</v>
      </c>
      <c r="F38" s="128"/>
    </row>
    <row r="39" spans="1:7" ht="38.25" x14ac:dyDescent="0.2">
      <c r="B39" s="154" t="s">
        <v>287</v>
      </c>
      <c r="C39" s="156" t="s">
        <v>288</v>
      </c>
      <c r="D39" s="156" t="s">
        <v>289</v>
      </c>
      <c r="E39" s="156" t="s">
        <v>290</v>
      </c>
      <c r="F39" s="157" t="s">
        <v>291</v>
      </c>
    </row>
    <row r="40" spans="1:7" ht="93.75" customHeight="1" x14ac:dyDescent="0.2">
      <c r="B40" s="129" t="s">
        <v>292</v>
      </c>
      <c r="C40" s="145" t="s">
        <v>293</v>
      </c>
      <c r="D40" s="145" t="s">
        <v>293</v>
      </c>
      <c r="E40" s="145" t="s">
        <v>293</v>
      </c>
      <c r="F40" s="153" t="s">
        <v>294</v>
      </c>
    </row>
    <row r="41" spans="1:7" ht="25.5" x14ac:dyDescent="0.2">
      <c r="B41" s="129" t="s">
        <v>295</v>
      </c>
      <c r="C41" s="102" t="s">
        <v>296</v>
      </c>
      <c r="D41" s="102" t="s">
        <v>297</v>
      </c>
      <c r="E41" s="102" t="s">
        <v>298</v>
      </c>
      <c r="F41" s="130"/>
    </row>
    <row r="42" spans="1:7" ht="25.5" x14ac:dyDescent="0.2">
      <c r="B42" s="129" t="s">
        <v>299</v>
      </c>
      <c r="C42" s="102">
        <v>0</v>
      </c>
      <c r="D42" s="102">
        <v>2</v>
      </c>
      <c r="E42" s="102">
        <v>3</v>
      </c>
      <c r="F42" s="153" t="s">
        <v>300</v>
      </c>
    </row>
    <row r="45" spans="1:7" ht="13.5" thickBot="1" x14ac:dyDescent="0.25"/>
    <row r="46" spans="1:7" ht="30" customHeight="1" x14ac:dyDescent="0.2">
      <c r="A46" s="41"/>
      <c r="B46" s="221" t="s">
        <v>119</v>
      </c>
      <c r="C46" s="222"/>
      <c r="D46" s="222"/>
      <c r="E46" s="222"/>
      <c r="F46" s="223"/>
      <c r="G46" s="51"/>
    </row>
    <row r="47" spans="1:7" ht="36.75" customHeight="1" x14ac:dyDescent="0.2">
      <c r="A47" s="41"/>
      <c r="B47" s="247" t="s">
        <v>120</v>
      </c>
      <c r="C47" s="248"/>
      <c r="D47" s="249"/>
      <c r="E47" s="249"/>
      <c r="F47" s="250"/>
      <c r="G47" s="2"/>
    </row>
    <row r="48" spans="1:7" x14ac:dyDescent="0.2">
      <c r="A48" s="41"/>
      <c r="B48" s="103" t="s">
        <v>75</v>
      </c>
      <c r="C48" s="251" t="s">
        <v>121</v>
      </c>
      <c r="D48" s="252"/>
      <c r="E48" s="253"/>
      <c r="F48" s="124" t="s">
        <v>112</v>
      </c>
      <c r="G48" s="75"/>
    </row>
    <row r="49" spans="1:7" x14ac:dyDescent="0.2">
      <c r="A49" s="41"/>
      <c r="B49" s="42" t="s">
        <v>122</v>
      </c>
      <c r="C49" s="254" t="s">
        <v>123</v>
      </c>
      <c r="D49" s="254"/>
      <c r="E49" s="254"/>
      <c r="F49" s="49"/>
      <c r="G49" s="75"/>
    </row>
    <row r="50" spans="1:7" x14ac:dyDescent="0.2">
      <c r="A50" s="41"/>
      <c r="B50" s="43" t="s">
        <v>124</v>
      </c>
      <c r="C50" s="255" t="s">
        <v>125</v>
      </c>
      <c r="D50" s="255"/>
      <c r="E50" s="255"/>
      <c r="F50" s="49"/>
      <c r="G50" s="2"/>
    </row>
    <row r="51" spans="1:7" ht="28.5" customHeight="1" x14ac:dyDescent="0.2">
      <c r="A51" s="41"/>
      <c r="B51" s="43" t="s">
        <v>126</v>
      </c>
      <c r="C51" s="255" t="s">
        <v>127</v>
      </c>
      <c r="D51" s="255"/>
      <c r="E51" s="255"/>
      <c r="F51" s="49"/>
      <c r="G51" s="2"/>
    </row>
    <row r="52" spans="1:7" ht="26.25" customHeight="1" x14ac:dyDescent="0.2">
      <c r="A52" s="41"/>
      <c r="B52" s="43" t="s">
        <v>128</v>
      </c>
      <c r="C52" s="255" t="s">
        <v>129</v>
      </c>
      <c r="D52" s="255"/>
      <c r="E52" s="255"/>
      <c r="F52" s="49"/>
      <c r="G52" s="2"/>
    </row>
    <row r="53" spans="1:7" ht="12.75" customHeight="1" x14ac:dyDescent="0.2">
      <c r="A53" s="41"/>
      <c r="B53" s="43" t="s">
        <v>130</v>
      </c>
      <c r="C53" s="255" t="s">
        <v>131</v>
      </c>
      <c r="D53" s="255"/>
      <c r="E53" s="255"/>
      <c r="F53" s="49"/>
      <c r="G53" s="2"/>
    </row>
    <row r="54" spans="1:7" ht="13.5" customHeight="1" thickBot="1" x14ac:dyDescent="0.25">
      <c r="A54" s="41"/>
      <c r="B54" s="44" t="s">
        <v>132</v>
      </c>
      <c r="C54" s="256" t="s">
        <v>133</v>
      </c>
      <c r="D54" s="256"/>
      <c r="E54" s="256"/>
      <c r="F54" s="76"/>
      <c r="G54" s="2"/>
    </row>
    <row r="55" spans="1:7" ht="27.75" customHeight="1" x14ac:dyDescent="0.2">
      <c r="A55" s="41"/>
      <c r="B55" s="45" t="s">
        <v>134</v>
      </c>
      <c r="C55" s="257" t="s">
        <v>138</v>
      </c>
      <c r="D55" s="257"/>
      <c r="E55" s="257"/>
      <c r="F55" s="48"/>
      <c r="G55" s="2"/>
    </row>
    <row r="56" spans="1:7" x14ac:dyDescent="0.2">
      <c r="A56" s="41"/>
      <c r="B56" s="46" t="s">
        <v>124</v>
      </c>
      <c r="C56" s="246" t="s">
        <v>139</v>
      </c>
      <c r="D56" s="246"/>
      <c r="E56" s="246"/>
      <c r="F56" s="49"/>
      <c r="G56" s="2"/>
    </row>
    <row r="57" spans="1:7" ht="38.25" x14ac:dyDescent="0.2">
      <c r="A57" s="41"/>
      <c r="B57" s="46" t="s">
        <v>126</v>
      </c>
      <c r="C57" s="246" t="s">
        <v>301</v>
      </c>
      <c r="D57" s="246"/>
      <c r="E57" s="246"/>
      <c r="F57" s="49" t="s">
        <v>302</v>
      </c>
      <c r="G57" s="2"/>
    </row>
    <row r="58" spans="1:7" x14ac:dyDescent="0.2">
      <c r="A58" s="41"/>
      <c r="B58" s="46" t="s">
        <v>128</v>
      </c>
      <c r="C58" s="246" t="s">
        <v>303</v>
      </c>
      <c r="D58" s="246"/>
      <c r="E58" s="246"/>
      <c r="F58" s="49"/>
      <c r="G58" s="2"/>
    </row>
    <row r="59" spans="1:7" x14ac:dyDescent="0.2">
      <c r="A59" s="41"/>
      <c r="B59" s="46" t="s">
        <v>130</v>
      </c>
      <c r="C59" s="246" t="s">
        <v>304</v>
      </c>
      <c r="D59" s="246"/>
      <c r="E59" s="246"/>
      <c r="F59" s="49"/>
      <c r="G59" s="2"/>
    </row>
    <row r="60" spans="1:7" ht="13.5" thickBot="1" x14ac:dyDescent="0.25">
      <c r="A60" s="41"/>
      <c r="B60" s="47" t="s">
        <v>132</v>
      </c>
      <c r="C60" s="261" t="s">
        <v>305</v>
      </c>
      <c r="D60" s="261"/>
      <c r="E60" s="261"/>
      <c r="F60" s="50"/>
      <c r="G60" s="2"/>
    </row>
    <row r="61" spans="1:7" x14ac:dyDescent="0.2">
      <c r="A61" s="41"/>
      <c r="B61" s="45" t="s">
        <v>137</v>
      </c>
      <c r="C61" s="257" t="s">
        <v>248</v>
      </c>
      <c r="D61" s="257"/>
      <c r="E61" s="257"/>
      <c r="F61" s="48"/>
      <c r="G61" s="2"/>
    </row>
    <row r="62" spans="1:7" ht="24.75" customHeight="1" x14ac:dyDescent="0.2">
      <c r="A62" s="41"/>
      <c r="B62" s="46" t="s">
        <v>124</v>
      </c>
      <c r="C62" s="246" t="s">
        <v>306</v>
      </c>
      <c r="D62" s="246"/>
      <c r="E62" s="246"/>
      <c r="F62" s="49"/>
      <c r="G62" s="2"/>
    </row>
    <row r="63" spans="1:7" ht="26.25" customHeight="1" x14ac:dyDescent="0.2">
      <c r="A63" s="41"/>
      <c r="B63" s="46" t="s">
        <v>126</v>
      </c>
      <c r="C63" s="246" t="s">
        <v>307</v>
      </c>
      <c r="D63" s="246"/>
      <c r="E63" s="246"/>
      <c r="F63" s="49"/>
      <c r="G63" s="2"/>
    </row>
    <row r="64" spans="1:7" x14ac:dyDescent="0.2">
      <c r="A64" s="41"/>
      <c r="B64" s="46" t="s">
        <v>128</v>
      </c>
      <c r="C64" s="246" t="s">
        <v>308</v>
      </c>
      <c r="D64" s="246"/>
      <c r="E64" s="246"/>
      <c r="F64" s="49"/>
      <c r="G64" s="2"/>
    </row>
    <row r="65" spans="1:7" x14ac:dyDescent="0.2">
      <c r="A65" s="41"/>
      <c r="B65" s="46" t="s">
        <v>130</v>
      </c>
      <c r="C65" s="246" t="s">
        <v>309</v>
      </c>
      <c r="D65" s="246"/>
      <c r="E65" s="246"/>
      <c r="F65" s="49"/>
      <c r="G65" s="2"/>
    </row>
    <row r="66" spans="1:7" ht="13.5" thickBot="1" x14ac:dyDescent="0.25">
      <c r="A66" s="41"/>
      <c r="B66" s="47" t="s">
        <v>132</v>
      </c>
      <c r="C66" s="261" t="s">
        <v>310</v>
      </c>
      <c r="D66" s="261"/>
      <c r="E66" s="261"/>
      <c r="F66" s="50"/>
      <c r="G66" s="2"/>
    </row>
    <row r="67" spans="1:7" ht="33.75" customHeight="1" x14ac:dyDescent="0.2">
      <c r="B67" s="45" t="s">
        <v>311</v>
      </c>
      <c r="C67" s="257" t="s">
        <v>312</v>
      </c>
      <c r="D67" s="257"/>
      <c r="E67" s="257"/>
      <c r="F67" s="48"/>
    </row>
    <row r="68" spans="1:7" ht="36.75" customHeight="1" x14ac:dyDescent="0.2">
      <c r="B68" s="46" t="s">
        <v>124</v>
      </c>
      <c r="C68" s="246" t="s">
        <v>313</v>
      </c>
      <c r="D68" s="246"/>
      <c r="E68" s="246"/>
      <c r="F68" s="49"/>
    </row>
    <row r="69" spans="1:7" x14ac:dyDescent="0.2">
      <c r="B69" s="46" t="s">
        <v>126</v>
      </c>
      <c r="C69" s="246" t="s">
        <v>314</v>
      </c>
      <c r="D69" s="246"/>
      <c r="E69" s="246"/>
      <c r="F69" s="49"/>
    </row>
    <row r="70" spans="1:7" x14ac:dyDescent="0.2">
      <c r="B70" s="46" t="s">
        <v>128</v>
      </c>
      <c r="C70" s="246" t="s">
        <v>315</v>
      </c>
      <c r="D70" s="246"/>
      <c r="E70" s="246"/>
      <c r="F70" s="49"/>
    </row>
    <row r="71" spans="1:7" x14ac:dyDescent="0.2">
      <c r="B71" s="46" t="s">
        <v>130</v>
      </c>
      <c r="C71" s="246" t="s">
        <v>316</v>
      </c>
      <c r="D71" s="246"/>
      <c r="E71" s="246"/>
      <c r="F71" s="49"/>
    </row>
    <row r="72" spans="1:7" ht="13.5" thickBot="1" x14ac:dyDescent="0.25">
      <c r="B72" s="47" t="s">
        <v>132</v>
      </c>
      <c r="C72" s="261" t="s">
        <v>317</v>
      </c>
      <c r="D72" s="261"/>
      <c r="E72" s="261"/>
      <c r="F72" s="50"/>
    </row>
    <row r="74" spans="1:7" ht="13.5" thickBot="1" x14ac:dyDescent="0.25">
      <c r="G74" s="2"/>
    </row>
    <row r="75" spans="1:7" ht="30" customHeight="1" x14ac:dyDescent="0.2">
      <c r="B75" s="13" t="s">
        <v>142</v>
      </c>
      <c r="C75" s="14"/>
      <c r="D75" s="14"/>
      <c r="E75" s="14"/>
      <c r="F75" s="15"/>
      <c r="G75" s="75"/>
    </row>
    <row r="76" spans="1:7" ht="28.5" customHeight="1" x14ac:dyDescent="0.2">
      <c r="B76" s="262" t="s">
        <v>143</v>
      </c>
      <c r="C76" s="263"/>
      <c r="D76" s="263"/>
      <c r="E76" s="263"/>
      <c r="F76" s="264"/>
      <c r="G76" s="75"/>
    </row>
    <row r="77" spans="1:7" x14ac:dyDescent="0.2">
      <c r="B77" s="113" t="s">
        <v>75</v>
      </c>
      <c r="C77" s="105" t="s">
        <v>144</v>
      </c>
      <c r="D77" s="105" t="s">
        <v>78</v>
      </c>
      <c r="E77" s="105" t="s">
        <v>79</v>
      </c>
      <c r="F77" s="117" t="s">
        <v>145</v>
      </c>
      <c r="G77" s="75"/>
    </row>
    <row r="78" spans="1:7" ht="165.75" x14ac:dyDescent="0.2">
      <c r="B78" s="11" t="s">
        <v>146</v>
      </c>
      <c r="C78" s="85">
        <v>3</v>
      </c>
      <c r="D78" s="86"/>
      <c r="E78" s="86"/>
      <c r="F78" s="107" t="s">
        <v>147</v>
      </c>
      <c r="G78" s="75"/>
    </row>
    <row r="79" spans="1:7" x14ac:dyDescent="0.2">
      <c r="B79" s="11" t="s">
        <v>148</v>
      </c>
      <c r="C79" s="258"/>
      <c r="D79" s="259"/>
      <c r="E79" s="259"/>
      <c r="F79" s="260"/>
      <c r="G79" s="2"/>
    </row>
    <row r="80" spans="1:7" ht="140.25" x14ac:dyDescent="0.2">
      <c r="B80" s="11" t="s">
        <v>149</v>
      </c>
      <c r="C80" s="85">
        <v>3</v>
      </c>
      <c r="D80" s="86"/>
      <c r="E80" s="86"/>
      <c r="F80" s="107" t="s">
        <v>150</v>
      </c>
      <c r="G80" s="2"/>
    </row>
    <row r="81" spans="1:7" x14ac:dyDescent="0.2">
      <c r="B81" s="11" t="s">
        <v>148</v>
      </c>
      <c r="C81" s="258"/>
      <c r="D81" s="259"/>
      <c r="E81" s="259"/>
      <c r="F81" s="260"/>
      <c r="G81" s="2"/>
    </row>
    <row r="82" spans="1:7" ht="140.25" x14ac:dyDescent="0.2">
      <c r="B82" s="11" t="s">
        <v>151</v>
      </c>
      <c r="C82" s="85">
        <v>2</v>
      </c>
      <c r="D82" s="86"/>
      <c r="E82" s="86"/>
      <c r="F82" s="107" t="s">
        <v>152</v>
      </c>
      <c r="G82" s="2"/>
    </row>
    <row r="83" spans="1:7" x14ac:dyDescent="0.2">
      <c r="B83" s="11" t="s">
        <v>148</v>
      </c>
      <c r="C83" s="258"/>
      <c r="D83" s="259"/>
      <c r="E83" s="259"/>
      <c r="F83" s="260"/>
      <c r="G83" s="2"/>
    </row>
    <row r="84" spans="1:7" ht="102" x14ac:dyDescent="0.2">
      <c r="B84" s="11" t="s">
        <v>153</v>
      </c>
      <c r="C84" s="85">
        <v>3</v>
      </c>
      <c r="D84" s="86"/>
      <c r="E84" s="86"/>
      <c r="F84" s="107" t="s">
        <v>154</v>
      </c>
      <c r="G84" s="2"/>
    </row>
    <row r="85" spans="1:7" x14ac:dyDescent="0.2">
      <c r="B85" s="11" t="s">
        <v>148</v>
      </c>
      <c r="C85" s="258"/>
      <c r="D85" s="259"/>
      <c r="E85" s="259"/>
      <c r="F85" s="260"/>
      <c r="G85" s="2"/>
    </row>
    <row r="86" spans="1:7" ht="216.75" x14ac:dyDescent="0.2">
      <c r="B86" s="11" t="s">
        <v>155</v>
      </c>
      <c r="C86" s="85">
        <v>2</v>
      </c>
      <c r="D86" s="86"/>
      <c r="E86" s="86"/>
      <c r="F86" s="107" t="s">
        <v>156</v>
      </c>
      <c r="G86" s="2"/>
    </row>
    <row r="87" spans="1:7" x14ac:dyDescent="0.2">
      <c r="A87" s="2"/>
      <c r="B87" s="11" t="s">
        <v>148</v>
      </c>
      <c r="C87" s="258"/>
      <c r="D87" s="259"/>
      <c r="E87" s="259"/>
      <c r="F87" s="260"/>
      <c r="G87" s="2"/>
    </row>
    <row r="88" spans="1:7" ht="178.5" x14ac:dyDescent="0.2">
      <c r="A88" s="2"/>
      <c r="B88" s="11" t="s">
        <v>157</v>
      </c>
      <c r="C88" s="85">
        <v>2</v>
      </c>
      <c r="D88" s="86"/>
      <c r="E88" s="86"/>
      <c r="F88" s="107" t="s">
        <v>158</v>
      </c>
      <c r="G88" s="2"/>
    </row>
    <row r="89" spans="1:7" x14ac:dyDescent="0.2">
      <c r="A89" s="2"/>
      <c r="B89" s="11" t="s">
        <v>148</v>
      </c>
      <c r="C89" s="258"/>
      <c r="D89" s="259"/>
      <c r="E89" s="259"/>
      <c r="F89" s="260"/>
      <c r="G89" s="2"/>
    </row>
    <row r="90" spans="1:7" ht="102" x14ac:dyDescent="0.2">
      <c r="A90" s="2"/>
      <c r="B90" s="11" t="s">
        <v>159</v>
      </c>
      <c r="C90" s="85">
        <v>2</v>
      </c>
      <c r="D90" s="86"/>
      <c r="E90" s="86"/>
      <c r="F90" s="107" t="s">
        <v>160</v>
      </c>
      <c r="G90" s="2"/>
    </row>
    <row r="91" spans="1:7" x14ac:dyDescent="0.2">
      <c r="A91" s="2"/>
      <c r="B91" s="11" t="s">
        <v>148</v>
      </c>
      <c r="C91" s="258"/>
      <c r="D91" s="259"/>
      <c r="E91" s="259"/>
      <c r="F91" s="260"/>
      <c r="G91" s="2"/>
    </row>
    <row r="92" spans="1:7" ht="25.5" x14ac:dyDescent="0.2">
      <c r="A92" s="2"/>
      <c r="B92" s="11" t="s">
        <v>161</v>
      </c>
      <c r="C92" s="85">
        <v>1</v>
      </c>
      <c r="D92" s="86"/>
      <c r="E92" s="86"/>
      <c r="F92" s="107" t="s">
        <v>162</v>
      </c>
      <c r="G92" s="75"/>
    </row>
    <row r="93" spans="1:7" x14ac:dyDescent="0.2">
      <c r="A93" s="2"/>
      <c r="B93" s="11" t="s">
        <v>148</v>
      </c>
      <c r="C93" s="258"/>
      <c r="D93" s="259"/>
      <c r="E93" s="259"/>
      <c r="F93" s="260"/>
      <c r="G93" s="2"/>
    </row>
    <row r="94" spans="1:7" ht="25.5" x14ac:dyDescent="0.2">
      <c r="A94" s="2"/>
      <c r="B94" s="11" t="s">
        <v>163</v>
      </c>
      <c r="C94" s="85">
        <v>1</v>
      </c>
      <c r="D94" s="86"/>
      <c r="E94" s="86"/>
      <c r="F94" s="87" t="s">
        <v>162</v>
      </c>
      <c r="G94" s="75"/>
    </row>
    <row r="95" spans="1:7" x14ac:dyDescent="0.2">
      <c r="A95" s="2"/>
      <c r="B95" s="11" t="s">
        <v>148</v>
      </c>
      <c r="C95" s="258"/>
      <c r="D95" s="259"/>
      <c r="E95" s="259"/>
      <c r="F95" s="260"/>
      <c r="G95" s="2"/>
    </row>
    <row r="96" spans="1:7" ht="25.5" x14ac:dyDescent="0.2">
      <c r="A96" s="2"/>
      <c r="B96" s="11" t="s">
        <v>164</v>
      </c>
      <c r="C96" s="85">
        <v>1</v>
      </c>
      <c r="D96" s="86"/>
      <c r="E96" s="86"/>
      <c r="F96" s="87" t="s">
        <v>162</v>
      </c>
      <c r="G96" s="75"/>
    </row>
    <row r="97" spans="1:7" x14ac:dyDescent="0.2">
      <c r="A97" s="2"/>
      <c r="B97" s="11" t="s">
        <v>148</v>
      </c>
      <c r="C97" s="258"/>
      <c r="D97" s="259"/>
      <c r="E97" s="259"/>
      <c r="F97" s="260"/>
      <c r="G97" s="2"/>
    </row>
    <row r="98" spans="1:7" ht="89.25" x14ac:dyDescent="0.2">
      <c r="A98" s="2"/>
      <c r="B98" s="11" t="s">
        <v>165</v>
      </c>
      <c r="C98" s="85">
        <v>2</v>
      </c>
      <c r="D98" s="86"/>
      <c r="E98" s="86"/>
      <c r="F98" s="107" t="s">
        <v>166</v>
      </c>
      <c r="G98" s="2"/>
    </row>
    <row r="99" spans="1:7" x14ac:dyDescent="0.2">
      <c r="A99" s="2"/>
      <c r="B99" s="11" t="s">
        <v>148</v>
      </c>
      <c r="C99" s="258"/>
      <c r="D99" s="259"/>
      <c r="E99" s="259"/>
      <c r="F99" s="260"/>
      <c r="G99" s="2"/>
    </row>
    <row r="100" spans="1:7" ht="191.25" x14ac:dyDescent="0.2">
      <c r="A100" s="2"/>
      <c r="B100" s="11" t="s">
        <v>167</v>
      </c>
      <c r="C100" s="85">
        <v>2</v>
      </c>
      <c r="D100" s="86"/>
      <c r="E100" s="86"/>
      <c r="F100" s="107" t="s">
        <v>168</v>
      </c>
      <c r="G100" s="2"/>
    </row>
    <row r="101" spans="1:7" x14ac:dyDescent="0.2">
      <c r="A101" s="2"/>
      <c r="B101" s="11" t="s">
        <v>148</v>
      </c>
      <c r="C101" s="258"/>
      <c r="D101" s="259"/>
      <c r="E101" s="259"/>
      <c r="F101" s="260"/>
      <c r="G101" s="2"/>
    </row>
    <row r="102" spans="1:7" ht="114.75" x14ac:dyDescent="0.2">
      <c r="A102" s="2"/>
      <c r="B102" s="11" t="s">
        <v>169</v>
      </c>
      <c r="C102" s="85">
        <v>1</v>
      </c>
      <c r="D102" s="86"/>
      <c r="E102" s="86"/>
      <c r="F102" s="107" t="s">
        <v>170</v>
      </c>
      <c r="G102" s="2"/>
    </row>
    <row r="103" spans="1:7" x14ac:dyDescent="0.2">
      <c r="A103" s="2"/>
      <c r="B103" s="11" t="s">
        <v>148</v>
      </c>
      <c r="C103" s="258"/>
      <c r="D103" s="259"/>
      <c r="E103" s="259"/>
      <c r="F103" s="260"/>
      <c r="G103" s="2"/>
    </row>
    <row r="104" spans="1:7" ht="140.25" x14ac:dyDescent="0.2">
      <c r="A104" s="2"/>
      <c r="B104" s="11" t="s">
        <v>171</v>
      </c>
      <c r="C104" s="85">
        <v>2</v>
      </c>
      <c r="D104" s="86"/>
      <c r="E104" s="86"/>
      <c r="F104" s="107" t="s">
        <v>172</v>
      </c>
      <c r="G104" s="2"/>
    </row>
    <row r="105" spans="1:7" x14ac:dyDescent="0.2">
      <c r="A105" s="2"/>
      <c r="B105" s="11" t="s">
        <v>148</v>
      </c>
      <c r="C105" s="258"/>
      <c r="D105" s="259"/>
      <c r="E105" s="259"/>
      <c r="F105" s="260"/>
      <c r="G105" s="2"/>
    </row>
    <row r="106" spans="1:7" ht="153" x14ac:dyDescent="0.2">
      <c r="A106" s="2"/>
      <c r="B106" s="11" t="s">
        <v>173</v>
      </c>
      <c r="C106" s="85">
        <v>2</v>
      </c>
      <c r="D106" s="86"/>
      <c r="E106" s="86"/>
      <c r="F106" s="107" t="s">
        <v>174</v>
      </c>
      <c r="G106" s="2"/>
    </row>
    <row r="107" spans="1:7" x14ac:dyDescent="0.2">
      <c r="A107" s="2"/>
      <c r="B107" s="11" t="s">
        <v>148</v>
      </c>
      <c r="C107" s="258"/>
      <c r="D107" s="259"/>
      <c r="E107" s="259"/>
      <c r="F107" s="260"/>
      <c r="G107" s="2"/>
    </row>
    <row r="108" spans="1:7" ht="89.25" x14ac:dyDescent="0.2">
      <c r="A108" s="2"/>
      <c r="B108" s="11" t="s">
        <v>175</v>
      </c>
      <c r="C108" s="85">
        <v>2</v>
      </c>
      <c r="D108" s="86"/>
      <c r="E108" s="86"/>
      <c r="F108" s="107" t="s">
        <v>176</v>
      </c>
      <c r="G108" s="2"/>
    </row>
    <row r="109" spans="1:7" x14ac:dyDescent="0.2">
      <c r="A109" s="2"/>
      <c r="B109" s="11" t="s">
        <v>148</v>
      </c>
      <c r="C109" s="258"/>
      <c r="D109" s="259"/>
      <c r="E109" s="259"/>
      <c r="F109" s="260"/>
      <c r="G109" s="2"/>
    </row>
    <row r="110" spans="1:7" ht="114.75" x14ac:dyDescent="0.2">
      <c r="A110" s="2"/>
      <c r="B110" s="11" t="s">
        <v>177</v>
      </c>
      <c r="C110" s="85">
        <v>1</v>
      </c>
      <c r="D110" s="86"/>
      <c r="E110" s="86"/>
      <c r="F110" s="107" t="s">
        <v>178</v>
      </c>
      <c r="G110" s="2"/>
    </row>
    <row r="111" spans="1:7" x14ac:dyDescent="0.2">
      <c r="A111" s="2"/>
      <c r="B111" s="11" t="s">
        <v>148</v>
      </c>
      <c r="C111" s="258"/>
      <c r="D111" s="259"/>
      <c r="E111" s="259"/>
      <c r="F111" s="260"/>
      <c r="G111" s="2"/>
    </row>
    <row r="112" spans="1:7" ht="114.75" x14ac:dyDescent="0.2">
      <c r="A112" s="2"/>
      <c r="B112" s="11" t="s">
        <v>179</v>
      </c>
      <c r="C112" s="85">
        <v>2</v>
      </c>
      <c r="D112" s="86"/>
      <c r="E112" s="86"/>
      <c r="F112" s="108" t="s">
        <v>180</v>
      </c>
      <c r="G112" s="2"/>
    </row>
    <row r="113" spans="1:7" x14ac:dyDescent="0.2">
      <c r="A113" s="2"/>
      <c r="B113" s="11" t="s">
        <v>148</v>
      </c>
      <c r="C113" s="258"/>
      <c r="D113" s="259"/>
      <c r="E113" s="259"/>
      <c r="F113" s="260"/>
      <c r="G113" s="2"/>
    </row>
    <row r="114" spans="1:7" ht="165.75" x14ac:dyDescent="0.2">
      <c r="A114" s="2"/>
      <c r="B114" s="11" t="s">
        <v>181</v>
      </c>
      <c r="C114" s="85">
        <v>2</v>
      </c>
      <c r="D114" s="86"/>
      <c r="E114" s="86"/>
      <c r="F114" s="107" t="s">
        <v>182</v>
      </c>
      <c r="G114" s="2"/>
    </row>
    <row r="115" spans="1:7" x14ac:dyDescent="0.2">
      <c r="A115" s="2"/>
      <c r="B115" s="11" t="s">
        <v>148</v>
      </c>
      <c r="C115" s="258"/>
      <c r="D115" s="259"/>
      <c r="E115" s="259"/>
      <c r="F115" s="260"/>
      <c r="G115" s="2"/>
    </row>
    <row r="116" spans="1:7" ht="114.75" x14ac:dyDescent="0.2">
      <c r="A116" s="2"/>
      <c r="B116" s="11" t="s">
        <v>183</v>
      </c>
      <c r="C116" s="85">
        <v>3</v>
      </c>
      <c r="D116" s="86"/>
      <c r="E116" s="86"/>
      <c r="F116" s="107" t="s">
        <v>184</v>
      </c>
      <c r="G116" s="2"/>
    </row>
    <row r="117" spans="1:7" x14ac:dyDescent="0.2">
      <c r="A117" s="2"/>
      <c r="B117" s="11" t="s">
        <v>148</v>
      </c>
      <c r="C117" s="258"/>
      <c r="D117" s="259"/>
      <c r="E117" s="259"/>
      <c r="F117" s="260"/>
      <c r="G117" s="2"/>
    </row>
    <row r="118" spans="1:7" ht="89.25" x14ac:dyDescent="0.2">
      <c r="A118" s="2"/>
      <c r="B118" s="11" t="s">
        <v>185</v>
      </c>
      <c r="C118" s="85">
        <v>2</v>
      </c>
      <c r="D118" s="86"/>
      <c r="E118" s="86"/>
      <c r="F118" s="107" t="s">
        <v>186</v>
      </c>
      <c r="G118" s="2"/>
    </row>
    <row r="119" spans="1:7" x14ac:dyDescent="0.2">
      <c r="A119" s="2"/>
      <c r="B119" s="11" t="s">
        <v>148</v>
      </c>
      <c r="C119" s="258"/>
      <c r="D119" s="259"/>
      <c r="E119" s="259"/>
      <c r="F119" s="260"/>
      <c r="G119" s="2"/>
    </row>
    <row r="120" spans="1:7" ht="89.25" x14ac:dyDescent="0.2">
      <c r="A120" s="2"/>
      <c r="B120" s="11" t="s">
        <v>187</v>
      </c>
      <c r="C120" s="85">
        <v>2</v>
      </c>
      <c r="D120" s="86"/>
      <c r="E120" s="86"/>
      <c r="F120" s="107" t="s">
        <v>188</v>
      </c>
      <c r="G120" s="2"/>
    </row>
    <row r="121" spans="1:7" x14ac:dyDescent="0.2">
      <c r="A121" s="2"/>
      <c r="B121" s="11" t="s">
        <v>148</v>
      </c>
      <c r="C121" s="258"/>
      <c r="D121" s="259"/>
      <c r="E121" s="259"/>
      <c r="F121" s="260"/>
      <c r="G121" s="2"/>
    </row>
    <row r="122" spans="1:7" ht="89.25" x14ac:dyDescent="0.2">
      <c r="A122" s="2"/>
      <c r="B122" s="11" t="s">
        <v>189</v>
      </c>
      <c r="C122" s="85">
        <v>2</v>
      </c>
      <c r="D122" s="86"/>
      <c r="E122" s="86"/>
      <c r="F122" s="107" t="s">
        <v>190</v>
      </c>
      <c r="G122" s="2"/>
    </row>
    <row r="123" spans="1:7" x14ac:dyDescent="0.2">
      <c r="A123" s="2"/>
      <c r="B123" s="11" t="s">
        <v>148</v>
      </c>
      <c r="C123" s="258"/>
      <c r="D123" s="259"/>
      <c r="E123" s="259"/>
      <c r="F123" s="260"/>
      <c r="G123" s="2"/>
    </row>
    <row r="124" spans="1:7" ht="140.25" x14ac:dyDescent="0.2">
      <c r="A124" s="2"/>
      <c r="B124" s="11" t="s">
        <v>191</v>
      </c>
      <c r="C124" s="85">
        <v>2</v>
      </c>
      <c r="D124" s="86"/>
      <c r="E124" s="86"/>
      <c r="F124" s="108" t="s">
        <v>192</v>
      </c>
      <c r="G124" s="2"/>
    </row>
    <row r="125" spans="1:7" x14ac:dyDescent="0.2">
      <c r="A125" s="2"/>
      <c r="B125" s="11" t="s">
        <v>148</v>
      </c>
      <c r="C125" s="258"/>
      <c r="D125" s="259"/>
      <c r="E125" s="259"/>
      <c r="F125" s="260"/>
      <c r="G125" s="2"/>
    </row>
    <row r="126" spans="1:7" ht="63.75" x14ac:dyDescent="0.2">
      <c r="A126" s="2"/>
      <c r="B126" s="11" t="s">
        <v>193</v>
      </c>
      <c r="C126" s="85">
        <v>1</v>
      </c>
      <c r="D126" s="86"/>
      <c r="E126" s="86"/>
      <c r="F126" s="87" t="s">
        <v>162</v>
      </c>
      <c r="G126" s="75"/>
    </row>
    <row r="127" spans="1:7" x14ac:dyDescent="0.2">
      <c r="A127" s="2"/>
      <c r="B127" s="11" t="s">
        <v>148</v>
      </c>
      <c r="C127" s="258"/>
      <c r="D127" s="259"/>
      <c r="E127" s="259"/>
      <c r="F127" s="260"/>
      <c r="G127" s="2"/>
    </row>
    <row r="128" spans="1:7" ht="63.75" x14ac:dyDescent="0.2">
      <c r="A128" s="2"/>
      <c r="B128" s="11" t="s">
        <v>194</v>
      </c>
      <c r="C128" s="85">
        <v>1</v>
      </c>
      <c r="D128" s="86"/>
      <c r="E128" s="86"/>
      <c r="F128" s="87" t="s">
        <v>162</v>
      </c>
      <c r="G128" s="54"/>
    </row>
    <row r="129" spans="1:7" x14ac:dyDescent="0.2">
      <c r="A129" s="2"/>
      <c r="B129" s="11" t="s">
        <v>148</v>
      </c>
      <c r="C129" s="258"/>
      <c r="D129" s="259"/>
      <c r="E129" s="259"/>
      <c r="F129" s="260"/>
      <c r="G129" s="2"/>
    </row>
    <row r="130" spans="1:7" ht="63.75" x14ac:dyDescent="0.2">
      <c r="A130" s="2"/>
      <c r="B130" s="11" t="s">
        <v>195</v>
      </c>
      <c r="C130" s="85">
        <v>1</v>
      </c>
      <c r="D130" s="86"/>
      <c r="E130" s="86"/>
      <c r="F130" s="87" t="s">
        <v>162</v>
      </c>
      <c r="G130" s="77"/>
    </row>
    <row r="131" spans="1:7" x14ac:dyDescent="0.2">
      <c r="A131" s="2"/>
      <c r="B131" s="11" t="s">
        <v>148</v>
      </c>
      <c r="C131" s="258"/>
      <c r="D131" s="259"/>
      <c r="E131" s="259"/>
      <c r="F131" s="260"/>
      <c r="G131" s="2"/>
    </row>
    <row r="132" spans="1:7" ht="140.25" x14ac:dyDescent="0.2">
      <c r="A132" s="2"/>
      <c r="B132" s="11" t="s">
        <v>196</v>
      </c>
      <c r="C132" s="85">
        <v>2</v>
      </c>
      <c r="D132" s="86"/>
      <c r="E132" s="86"/>
      <c r="F132" s="107" t="s">
        <v>197</v>
      </c>
      <c r="G132" s="2"/>
    </row>
    <row r="133" spans="1:7" x14ac:dyDescent="0.2">
      <c r="A133" s="2"/>
      <c r="B133" s="11" t="s">
        <v>148</v>
      </c>
      <c r="C133" s="258"/>
      <c r="D133" s="259"/>
      <c r="E133" s="259"/>
      <c r="F133" s="260"/>
      <c r="G133" s="2"/>
    </row>
    <row r="134" spans="1:7" ht="153" x14ac:dyDescent="0.2">
      <c r="A134" s="2"/>
      <c r="B134" s="11" t="s">
        <v>198</v>
      </c>
      <c r="C134" s="85">
        <v>2</v>
      </c>
      <c r="D134" s="86"/>
      <c r="E134" s="86"/>
      <c r="F134" s="107" t="s">
        <v>199</v>
      </c>
      <c r="G134" s="2"/>
    </row>
    <row r="135" spans="1:7" x14ac:dyDescent="0.2">
      <c r="A135" s="2"/>
      <c r="B135" s="11" t="s">
        <v>148</v>
      </c>
      <c r="C135" s="258"/>
      <c r="D135" s="259"/>
      <c r="E135" s="259"/>
      <c r="F135" s="260"/>
      <c r="G135" s="2"/>
    </row>
    <row r="136" spans="1:7" ht="140.25" x14ac:dyDescent="0.2">
      <c r="A136" s="2"/>
      <c r="B136" s="11" t="s">
        <v>200</v>
      </c>
      <c r="C136" s="85">
        <v>2</v>
      </c>
      <c r="D136" s="86"/>
      <c r="E136" s="86"/>
      <c r="F136" s="107" t="s">
        <v>201</v>
      </c>
      <c r="G136" s="2"/>
    </row>
    <row r="137" spans="1:7" x14ac:dyDescent="0.2">
      <c r="A137" s="2"/>
      <c r="B137" s="11" t="s">
        <v>148</v>
      </c>
      <c r="C137" s="258"/>
      <c r="D137" s="259"/>
      <c r="E137" s="259"/>
      <c r="F137" s="260"/>
      <c r="G137" s="2"/>
    </row>
    <row r="138" spans="1:7" ht="38.25" x14ac:dyDescent="0.2">
      <c r="A138" s="2"/>
      <c r="B138" s="11" t="s">
        <v>202</v>
      </c>
      <c r="C138" s="85">
        <v>1</v>
      </c>
      <c r="D138" s="86"/>
      <c r="E138" s="86"/>
      <c r="F138" s="107" t="s">
        <v>162</v>
      </c>
      <c r="G138" s="75"/>
    </row>
    <row r="139" spans="1:7" x14ac:dyDescent="0.2">
      <c r="A139" s="2"/>
      <c r="B139" s="11" t="s">
        <v>148</v>
      </c>
      <c r="C139" s="258"/>
      <c r="D139" s="259"/>
      <c r="E139" s="259"/>
      <c r="F139" s="260"/>
      <c r="G139" s="2"/>
    </row>
    <row r="140" spans="1:7" ht="38.25" x14ac:dyDescent="0.2">
      <c r="A140" s="2"/>
      <c r="B140" s="11" t="s">
        <v>203</v>
      </c>
      <c r="C140" s="85">
        <v>1</v>
      </c>
      <c r="D140" s="86"/>
      <c r="E140" s="86"/>
      <c r="F140" s="87" t="s">
        <v>162</v>
      </c>
      <c r="G140" s="75"/>
    </row>
    <row r="141" spans="1:7" x14ac:dyDescent="0.2">
      <c r="A141" s="2"/>
      <c r="B141" s="11" t="s">
        <v>148</v>
      </c>
      <c r="C141" s="258"/>
      <c r="D141" s="259"/>
      <c r="E141" s="259"/>
      <c r="F141" s="260"/>
      <c r="G141" s="2"/>
    </row>
    <row r="142" spans="1:7" ht="25.5" x14ac:dyDescent="0.2">
      <c r="A142" s="2"/>
      <c r="B142" s="11" t="s">
        <v>204</v>
      </c>
      <c r="C142" s="85">
        <v>1</v>
      </c>
      <c r="D142" s="86"/>
      <c r="E142" s="86"/>
      <c r="F142" s="87" t="s">
        <v>162</v>
      </c>
      <c r="G142" s="75"/>
    </row>
    <row r="143" spans="1:7" x14ac:dyDescent="0.2">
      <c r="A143" s="2"/>
      <c r="B143" s="11" t="s">
        <v>148</v>
      </c>
      <c r="C143" s="258"/>
      <c r="D143" s="259"/>
      <c r="E143" s="259"/>
      <c r="F143" s="260"/>
      <c r="G143" s="2"/>
    </row>
    <row r="144" spans="1:7" ht="114.75" x14ac:dyDescent="0.2">
      <c r="A144" s="2"/>
      <c r="B144" s="11" t="s">
        <v>205</v>
      </c>
      <c r="C144" s="85">
        <v>1</v>
      </c>
      <c r="D144" s="86"/>
      <c r="E144" s="86"/>
      <c r="F144" s="107" t="s">
        <v>206</v>
      </c>
      <c r="G144" s="2"/>
    </row>
    <row r="145" spans="1:18" x14ac:dyDescent="0.2">
      <c r="A145" s="2"/>
      <c r="B145" s="11" t="s">
        <v>148</v>
      </c>
      <c r="C145" s="258"/>
      <c r="D145" s="259"/>
      <c r="E145" s="259"/>
      <c r="F145" s="260"/>
      <c r="G145" s="2"/>
    </row>
    <row r="146" spans="1:18" ht="127.5" x14ac:dyDescent="0.2">
      <c r="A146" s="2"/>
      <c r="B146" s="11" t="s">
        <v>207</v>
      </c>
      <c r="C146" s="85">
        <v>2</v>
      </c>
      <c r="D146" s="86"/>
      <c r="E146" s="86"/>
      <c r="F146" s="107" t="s">
        <v>208</v>
      </c>
      <c r="G146" s="2"/>
    </row>
    <row r="147" spans="1:18" x14ac:dyDescent="0.2">
      <c r="A147" s="2"/>
      <c r="B147" s="11" t="s">
        <v>148</v>
      </c>
      <c r="C147" s="258"/>
      <c r="D147" s="259"/>
      <c r="E147" s="259"/>
      <c r="F147" s="260"/>
      <c r="G147" s="2"/>
    </row>
    <row r="148" spans="1:18" ht="102" x14ac:dyDescent="0.2">
      <c r="A148" s="2"/>
      <c r="B148" s="11" t="s">
        <v>209</v>
      </c>
      <c r="C148" s="85">
        <v>1</v>
      </c>
      <c r="D148" s="86"/>
      <c r="E148" s="86"/>
      <c r="F148" s="108" t="s">
        <v>210</v>
      </c>
      <c r="G148" s="2"/>
    </row>
    <row r="149" spans="1:18" x14ac:dyDescent="0.2">
      <c r="A149" s="2"/>
      <c r="B149" s="11" t="s">
        <v>148</v>
      </c>
      <c r="C149" s="258"/>
      <c r="D149" s="259"/>
      <c r="E149" s="259"/>
      <c r="F149" s="260"/>
      <c r="G149" s="2"/>
    </row>
    <row r="150" spans="1:18" ht="140.25" x14ac:dyDescent="0.2">
      <c r="A150" s="2"/>
      <c r="B150" s="11" t="s">
        <v>211</v>
      </c>
      <c r="C150" s="85">
        <v>1</v>
      </c>
      <c r="D150" s="86"/>
      <c r="E150" s="86"/>
      <c r="F150" s="107" t="s">
        <v>212</v>
      </c>
      <c r="G150" s="2"/>
    </row>
    <row r="151" spans="1:18" x14ac:dyDescent="0.2">
      <c r="B151" s="11" t="s">
        <v>148</v>
      </c>
      <c r="C151" s="258"/>
      <c r="D151" s="259"/>
      <c r="E151" s="259"/>
      <c r="F151" s="260"/>
    </row>
    <row r="152" spans="1:18" ht="102" x14ac:dyDescent="0.2">
      <c r="B152" s="11" t="s">
        <v>213</v>
      </c>
      <c r="C152" s="85">
        <v>1</v>
      </c>
      <c r="D152" s="86"/>
      <c r="E152" s="86"/>
      <c r="F152" s="107" t="s">
        <v>214</v>
      </c>
    </row>
    <row r="153" spans="1:18" x14ac:dyDescent="0.2">
      <c r="B153" s="11" t="s">
        <v>148</v>
      </c>
      <c r="C153" s="258"/>
      <c r="D153" s="259"/>
      <c r="E153" s="259"/>
      <c r="F153" s="260"/>
    </row>
    <row r="154" spans="1:18" ht="51" x14ac:dyDescent="0.2">
      <c r="A154" s="41"/>
      <c r="B154" s="99" t="s">
        <v>215</v>
      </c>
      <c r="C154" s="88">
        <v>2</v>
      </c>
      <c r="D154" s="89"/>
      <c r="E154" s="89"/>
      <c r="F154" s="109" t="s">
        <v>216</v>
      </c>
      <c r="G154" s="77"/>
    </row>
    <row r="155" spans="1:18" x14ac:dyDescent="0.2">
      <c r="A155" s="41"/>
      <c r="B155" s="11" t="s">
        <v>148</v>
      </c>
      <c r="C155" s="265" t="s">
        <v>217</v>
      </c>
      <c r="D155" s="266"/>
      <c r="E155" s="266"/>
      <c r="F155" s="267"/>
      <c r="G155" s="77"/>
    </row>
    <row r="156" spans="1:18" ht="16.5" thickBot="1" x14ac:dyDescent="0.25">
      <c r="A156" s="2"/>
      <c r="B156" s="136" t="s">
        <v>218</v>
      </c>
      <c r="C156" s="137">
        <f>SUM(C78:C155)</f>
        <v>67</v>
      </c>
      <c r="D156" s="137">
        <f>SUM(D78:D155)</f>
        <v>0</v>
      </c>
      <c r="E156" s="137">
        <f>SUM(E78:E155)</f>
        <v>0</v>
      </c>
      <c r="F156" s="138" t="s">
        <v>219</v>
      </c>
      <c r="G156" s="77"/>
    </row>
    <row r="157" spans="1:18" x14ac:dyDescent="0.2">
      <c r="A157" s="2"/>
      <c r="B157" s="78"/>
      <c r="C157" s="79"/>
      <c r="D157" s="79"/>
      <c r="E157" s="80"/>
      <c r="F157" s="81"/>
      <c r="G157" s="52"/>
    </row>
    <row r="158" spans="1:18" x14ac:dyDescent="0.2">
      <c r="A158" s="2"/>
      <c r="B158" s="78"/>
      <c r="C158" s="79"/>
      <c r="D158" s="79"/>
      <c r="E158" s="80"/>
      <c r="F158" s="81"/>
      <c r="G158" s="52"/>
    </row>
    <row r="159" spans="1:18" ht="13.5" thickBot="1" x14ac:dyDescent="0.25">
      <c r="A159" s="2"/>
      <c r="B159" s="78"/>
      <c r="C159" s="79"/>
      <c r="D159" s="79"/>
      <c r="E159" s="80"/>
      <c r="F159" s="81"/>
      <c r="G159" s="52"/>
    </row>
    <row r="160" spans="1:18" ht="30" customHeight="1" x14ac:dyDescent="0.3">
      <c r="A160" s="2"/>
      <c r="B160" s="268" t="s">
        <v>220</v>
      </c>
      <c r="C160" s="269"/>
      <c r="D160" s="269"/>
      <c r="E160" s="269"/>
      <c r="F160" s="270"/>
      <c r="G160" s="97"/>
      <c r="H160" s="114"/>
      <c r="I160" s="115"/>
      <c r="J160" s="53"/>
      <c r="K160" s="53"/>
      <c r="L160" s="53"/>
      <c r="M160" s="53"/>
      <c r="N160" s="53"/>
      <c r="O160" s="53"/>
      <c r="P160" s="53"/>
      <c r="Q160" s="53"/>
      <c r="R160" s="53"/>
    </row>
    <row r="161" spans="1:18" ht="56.25" customHeight="1" x14ac:dyDescent="0.3">
      <c r="A161" s="2"/>
      <c r="B161" s="271" t="s">
        <v>221</v>
      </c>
      <c r="C161" s="272"/>
      <c r="D161" s="272"/>
      <c r="E161" s="272"/>
      <c r="F161" s="273"/>
      <c r="G161" s="97"/>
      <c r="H161" s="114"/>
      <c r="I161" s="115"/>
      <c r="J161" s="53"/>
      <c r="K161" s="53"/>
      <c r="L161" s="53"/>
      <c r="M161" s="53"/>
      <c r="N161" s="53"/>
      <c r="O161" s="53"/>
      <c r="P161" s="53"/>
      <c r="Q161" s="53"/>
      <c r="R161" s="53"/>
    </row>
    <row r="162" spans="1:18" ht="24.75" customHeight="1" x14ac:dyDescent="0.2">
      <c r="A162" s="2"/>
      <c r="B162" s="104" t="s">
        <v>111</v>
      </c>
      <c r="C162" s="274" t="s">
        <v>222</v>
      </c>
      <c r="D162" s="275"/>
      <c r="E162" s="274" t="s">
        <v>223</v>
      </c>
      <c r="F162" s="276"/>
      <c r="J162" s="53"/>
      <c r="K162" s="53"/>
      <c r="L162" s="53"/>
      <c r="M162" s="53"/>
      <c r="N162" s="53"/>
      <c r="O162" s="53"/>
      <c r="P162" s="53"/>
      <c r="Q162" s="53"/>
      <c r="R162" s="53"/>
    </row>
    <row r="163" spans="1:18" ht="78.75" customHeight="1" x14ac:dyDescent="0.2">
      <c r="A163" s="2"/>
      <c r="B163" s="110" t="s">
        <v>224</v>
      </c>
      <c r="C163" s="277" t="s">
        <v>225</v>
      </c>
      <c r="D163" s="277"/>
      <c r="E163" s="277" t="s">
        <v>226</v>
      </c>
      <c r="F163" s="278"/>
      <c r="J163" s="53"/>
      <c r="K163" s="53"/>
      <c r="L163" s="53"/>
      <c r="M163" s="53"/>
      <c r="N163" s="53"/>
      <c r="O163" s="53"/>
      <c r="P163" s="53"/>
      <c r="Q163" s="53"/>
      <c r="R163" s="53"/>
    </row>
    <row r="164" spans="1:18" ht="55.5" customHeight="1" x14ac:dyDescent="0.2">
      <c r="A164" s="2"/>
      <c r="B164" s="111" t="str">
        <f>B39</f>
        <v>Indicator 1 Total area recovered (degraded by unsustainable activities)</v>
      </c>
      <c r="C164" s="280" t="s">
        <v>318</v>
      </c>
      <c r="D164" s="280"/>
      <c r="E164" s="288" t="s">
        <v>423</v>
      </c>
      <c r="F164" s="289"/>
      <c r="J164" s="53"/>
      <c r="K164" s="53"/>
      <c r="L164" s="53"/>
      <c r="M164" s="53"/>
      <c r="N164" s="53"/>
      <c r="O164" s="53"/>
      <c r="P164" s="53"/>
      <c r="Q164" s="53"/>
      <c r="R164" s="53"/>
    </row>
    <row r="165" spans="1:18" ht="39.75" customHeight="1" x14ac:dyDescent="0.2">
      <c r="A165" s="2"/>
      <c r="B165" s="111" t="str">
        <f>B40</f>
        <v>Indicator 2 - Changes analysis in natural converage. Gain -G- and Lost -L- of natural converage</v>
      </c>
      <c r="C165" s="280" t="s">
        <v>281</v>
      </c>
      <c r="D165" s="280"/>
      <c r="E165" s="280" t="s">
        <v>319</v>
      </c>
      <c r="F165" s="281"/>
      <c r="J165" s="53"/>
      <c r="K165" s="53"/>
      <c r="L165" s="53"/>
      <c r="M165" s="53"/>
      <c r="N165" s="53"/>
      <c r="O165" s="53"/>
      <c r="P165" s="53"/>
      <c r="Q165" s="53"/>
      <c r="R165" s="53"/>
    </row>
    <row r="166" spans="1:18" ht="71.25" customHeight="1" x14ac:dyDescent="0.2">
      <c r="A166" s="2"/>
      <c r="B166" s="111" t="str">
        <f>B41</f>
        <v>Indicator 3. Covered area of the PA in the exercise of the environmental authority.</v>
      </c>
      <c r="C166" s="287" t="s">
        <v>230</v>
      </c>
      <c r="D166" s="287"/>
      <c r="E166" s="287" t="s">
        <v>424</v>
      </c>
      <c r="F166" s="299"/>
    </row>
    <row r="167" spans="1:18" ht="81.75" customHeight="1" x14ac:dyDescent="0.2">
      <c r="A167" s="2"/>
      <c r="B167" s="111" t="str">
        <f>B42</f>
        <v>Indicator 4  Values subject to conservation with protocols of monitoring evaluated and updated</v>
      </c>
      <c r="C167" s="280" t="s">
        <v>320</v>
      </c>
      <c r="D167" s="280"/>
      <c r="E167" s="280" t="s">
        <v>425</v>
      </c>
      <c r="F167" s="281"/>
    </row>
    <row r="168" spans="1:18" x14ac:dyDescent="0.2">
      <c r="A168" s="2"/>
      <c r="B168" s="78"/>
      <c r="C168" s="100"/>
      <c r="D168" s="100"/>
      <c r="E168" s="100"/>
      <c r="F168" s="101"/>
      <c r="G168" s="2"/>
    </row>
    <row r="169" spans="1:18" x14ac:dyDescent="0.2">
      <c r="A169" s="2"/>
      <c r="B169" s="78"/>
      <c r="C169" s="100"/>
      <c r="D169" s="100"/>
      <c r="E169" s="100"/>
      <c r="F169" s="101"/>
      <c r="G169" s="2"/>
    </row>
    <row r="170" spans="1:18" x14ac:dyDescent="0.2">
      <c r="A170" s="2"/>
      <c r="B170" s="78"/>
      <c r="C170" s="100"/>
      <c r="D170" s="100"/>
      <c r="E170" s="100"/>
      <c r="F170" s="101"/>
      <c r="G170" s="2"/>
    </row>
    <row r="171" spans="1:18" x14ac:dyDescent="0.2">
      <c r="A171" s="2"/>
      <c r="B171" s="78"/>
      <c r="C171" s="100"/>
      <c r="D171" s="100"/>
      <c r="E171" s="100"/>
      <c r="F171" s="101"/>
      <c r="G171" s="2"/>
    </row>
    <row r="172" spans="1:18" x14ac:dyDescent="0.2">
      <c r="A172" s="2"/>
      <c r="B172" s="78"/>
      <c r="C172" s="100"/>
      <c r="D172" s="100"/>
      <c r="E172" s="100"/>
      <c r="F172" s="101"/>
      <c r="G172" s="2"/>
    </row>
    <row r="173" spans="1:18" x14ac:dyDescent="0.2">
      <c r="A173" s="2"/>
      <c r="B173" s="78"/>
      <c r="C173" s="100"/>
      <c r="D173" s="100"/>
      <c r="E173" s="100"/>
      <c r="F173" s="101"/>
      <c r="G173" s="2"/>
    </row>
    <row r="174" spans="1:18" x14ac:dyDescent="0.2">
      <c r="A174" s="2"/>
      <c r="B174" s="78"/>
      <c r="C174" s="100"/>
      <c r="D174" s="100"/>
      <c r="E174" s="100"/>
      <c r="F174" s="101"/>
      <c r="G174" s="2"/>
    </row>
    <row r="175" spans="1:18" x14ac:dyDescent="0.2">
      <c r="B175" s="17"/>
      <c r="F175" s="18"/>
      <c r="G175" s="2"/>
    </row>
    <row r="176" spans="1:18" x14ac:dyDescent="0.2">
      <c r="B176" s="17"/>
      <c r="F176" s="18"/>
      <c r="G176" s="2"/>
    </row>
    <row r="177" spans="1:7" x14ac:dyDescent="0.2">
      <c r="B177" s="17"/>
      <c r="F177" s="18"/>
      <c r="G177" s="2"/>
    </row>
    <row r="178" spans="1:7" x14ac:dyDescent="0.2">
      <c r="B178" s="17"/>
      <c r="F178" s="18"/>
      <c r="G178" s="2"/>
    </row>
    <row r="179" spans="1:7" x14ac:dyDescent="0.2">
      <c r="B179" s="17"/>
      <c r="F179" s="18"/>
      <c r="G179" s="2"/>
    </row>
    <row r="180" spans="1:7" x14ac:dyDescent="0.2">
      <c r="B180" s="17"/>
      <c r="F180" s="18"/>
      <c r="G180" s="2"/>
    </row>
    <row r="181" spans="1:7" x14ac:dyDescent="0.2">
      <c r="B181" s="17"/>
      <c r="F181" s="18"/>
      <c r="G181" s="2"/>
    </row>
    <row r="182" spans="1:7" x14ac:dyDescent="0.2">
      <c r="B182" s="17"/>
      <c r="F182" s="18"/>
      <c r="G182" s="2"/>
    </row>
    <row r="183" spans="1:7" x14ac:dyDescent="0.2">
      <c r="B183" s="17"/>
      <c r="F183" s="18"/>
      <c r="G183" s="2"/>
    </row>
    <row r="184" spans="1:7" x14ac:dyDescent="0.2">
      <c r="A184" s="2"/>
      <c r="B184" s="17"/>
      <c r="F184" s="18"/>
      <c r="G184" s="2"/>
    </row>
    <row r="185" spans="1:7" x14ac:dyDescent="0.2">
      <c r="A185" s="2"/>
      <c r="B185" s="17"/>
      <c r="F185" s="18"/>
      <c r="G185" s="2"/>
    </row>
    <row r="186" spans="1:7" x14ac:dyDescent="0.2">
      <c r="A186" s="2"/>
      <c r="B186" s="17"/>
      <c r="F186" s="18"/>
      <c r="G186" s="2"/>
    </row>
    <row r="187" spans="1:7" x14ac:dyDescent="0.2">
      <c r="A187" s="2"/>
      <c r="B187" s="17"/>
      <c r="F187" s="18"/>
      <c r="G187" s="2"/>
    </row>
    <row r="188" spans="1:7" x14ac:dyDescent="0.2">
      <c r="A188" s="2"/>
      <c r="B188" s="17"/>
      <c r="F188" s="18"/>
      <c r="G188" s="2"/>
    </row>
    <row r="189" spans="1:7" x14ac:dyDescent="0.2">
      <c r="A189" s="2"/>
      <c r="B189" s="17"/>
      <c r="F189" s="18"/>
      <c r="G189" s="2"/>
    </row>
    <row r="190" spans="1:7" x14ac:dyDescent="0.2">
      <c r="A190" s="2"/>
      <c r="B190" s="17"/>
      <c r="F190" s="18"/>
      <c r="G190" s="2"/>
    </row>
    <row r="191" spans="1:7" x14ac:dyDescent="0.2">
      <c r="A191" s="2"/>
      <c r="B191" s="17"/>
      <c r="F191" s="18"/>
      <c r="G191" s="2"/>
    </row>
    <row r="192" spans="1:7" x14ac:dyDescent="0.2">
      <c r="A192" s="2"/>
      <c r="B192" s="17"/>
      <c r="F192" s="18"/>
      <c r="G192" s="2"/>
    </row>
    <row r="193" spans="1:7" x14ac:dyDescent="0.2">
      <c r="A193" s="2"/>
      <c r="B193" s="17"/>
      <c r="F193" s="18"/>
      <c r="G193" s="2"/>
    </row>
    <row r="194" spans="1:7" x14ac:dyDescent="0.2">
      <c r="A194" s="2"/>
      <c r="B194" s="17"/>
      <c r="F194" s="18"/>
      <c r="G194" s="2"/>
    </row>
    <row r="195" spans="1:7" x14ac:dyDescent="0.2">
      <c r="A195" s="2"/>
      <c r="B195" s="17"/>
      <c r="F195" s="18"/>
      <c r="G195" s="2"/>
    </row>
    <row r="196" spans="1:7" x14ac:dyDescent="0.2">
      <c r="A196" s="2"/>
      <c r="B196" s="17"/>
      <c r="F196" s="18"/>
      <c r="G196" s="2"/>
    </row>
    <row r="197" spans="1:7" x14ac:dyDescent="0.2">
      <c r="A197" s="2"/>
      <c r="B197" s="17"/>
      <c r="F197" s="18"/>
      <c r="G197" s="2"/>
    </row>
    <row r="198" spans="1:7" x14ac:dyDescent="0.2">
      <c r="A198" s="2"/>
      <c r="B198" s="17"/>
      <c r="F198" s="18"/>
      <c r="G198" s="2"/>
    </row>
    <row r="199" spans="1:7" x14ac:dyDescent="0.2">
      <c r="A199" s="2"/>
      <c r="B199" s="17"/>
      <c r="F199" s="18"/>
      <c r="G199" s="2"/>
    </row>
    <row r="200" spans="1:7" x14ac:dyDescent="0.2">
      <c r="A200" s="2"/>
      <c r="B200" s="17"/>
      <c r="F200" s="18"/>
      <c r="G200" s="2"/>
    </row>
    <row r="201" spans="1:7" x14ac:dyDescent="0.2">
      <c r="A201" s="2"/>
      <c r="B201" s="17"/>
      <c r="F201" s="18"/>
      <c r="G201" s="2"/>
    </row>
    <row r="202" spans="1:7" x14ac:dyDescent="0.2">
      <c r="A202" s="2"/>
      <c r="B202" s="17"/>
      <c r="F202" s="18"/>
      <c r="G202" s="2"/>
    </row>
    <row r="203" spans="1:7" x14ac:dyDescent="0.2">
      <c r="A203" s="2"/>
      <c r="B203" s="17"/>
      <c r="F203" s="18"/>
      <c r="G203" s="2"/>
    </row>
    <row r="204" spans="1:7" x14ac:dyDescent="0.2">
      <c r="A204" s="2"/>
      <c r="B204" s="17"/>
      <c r="F204" s="18"/>
      <c r="G204" s="2"/>
    </row>
    <row r="205" spans="1:7" x14ac:dyDescent="0.2">
      <c r="A205" s="2"/>
      <c r="B205" s="17"/>
      <c r="F205" s="18"/>
      <c r="G205" s="2"/>
    </row>
    <row r="206" spans="1:7" x14ac:dyDescent="0.2">
      <c r="A206" s="2"/>
      <c r="B206" s="17"/>
      <c r="F206" s="18"/>
      <c r="G206" s="2"/>
    </row>
    <row r="207" spans="1:7" x14ac:dyDescent="0.2">
      <c r="A207" s="2"/>
      <c r="B207" s="17"/>
      <c r="F207" s="18"/>
      <c r="G207" s="2"/>
    </row>
    <row r="208" spans="1:7" x14ac:dyDescent="0.2">
      <c r="A208" s="2"/>
      <c r="B208" s="17"/>
      <c r="F208" s="18"/>
      <c r="G208" s="2"/>
    </row>
    <row r="209" spans="1:7" x14ac:dyDescent="0.2">
      <c r="A209" s="2"/>
      <c r="B209" s="17"/>
      <c r="F209" s="18"/>
      <c r="G209" s="2"/>
    </row>
    <row r="210" spans="1:7" x14ac:dyDescent="0.2">
      <c r="A210" s="2"/>
      <c r="B210" s="17"/>
      <c r="F210" s="18"/>
      <c r="G210" s="2"/>
    </row>
    <row r="211" spans="1:7" x14ac:dyDescent="0.2">
      <c r="A211" s="2"/>
      <c r="B211" s="17"/>
      <c r="F211" s="18"/>
      <c r="G211" s="2"/>
    </row>
    <row r="212" spans="1:7" x14ac:dyDescent="0.2">
      <c r="A212" s="2"/>
      <c r="B212" s="17"/>
      <c r="F212" s="18"/>
      <c r="G212" s="2"/>
    </row>
    <row r="213" spans="1:7" x14ac:dyDescent="0.2">
      <c r="A213" s="2"/>
      <c r="B213" s="17"/>
      <c r="F213" s="18"/>
      <c r="G213" s="2"/>
    </row>
    <row r="214" spans="1:7" x14ac:dyDescent="0.2">
      <c r="A214" s="2"/>
      <c r="B214" s="17"/>
      <c r="F214" s="18"/>
      <c r="G214" s="2"/>
    </row>
    <row r="215" spans="1:7" x14ac:dyDescent="0.2">
      <c r="A215" s="2"/>
      <c r="B215" s="17"/>
      <c r="F215" s="18"/>
      <c r="G215" s="2"/>
    </row>
    <row r="216" spans="1:7" x14ac:dyDescent="0.2">
      <c r="A216" s="2"/>
      <c r="B216" s="17"/>
      <c r="F216" s="18"/>
      <c r="G216" s="2"/>
    </row>
    <row r="217" spans="1:7" x14ac:dyDescent="0.2">
      <c r="A217" s="2"/>
      <c r="B217" s="17"/>
      <c r="F217" s="18"/>
      <c r="G217" s="2"/>
    </row>
    <row r="218" spans="1:7" x14ac:dyDescent="0.2">
      <c r="A218" s="2"/>
      <c r="B218" s="17"/>
      <c r="F218" s="18"/>
      <c r="G218" s="2"/>
    </row>
    <row r="219" spans="1:7" x14ac:dyDescent="0.2">
      <c r="A219" s="2"/>
      <c r="B219" s="17"/>
      <c r="F219" s="18"/>
      <c r="G219" s="2"/>
    </row>
    <row r="220" spans="1:7" x14ac:dyDescent="0.2">
      <c r="A220" s="2"/>
      <c r="B220" s="17"/>
      <c r="F220" s="18"/>
      <c r="G220" s="2"/>
    </row>
    <row r="221" spans="1:7" x14ac:dyDescent="0.2">
      <c r="A221" s="2"/>
      <c r="B221" s="17"/>
      <c r="F221" s="18"/>
      <c r="G221" s="2"/>
    </row>
    <row r="222" spans="1:7" x14ac:dyDescent="0.2">
      <c r="A222" s="2"/>
      <c r="B222" s="17"/>
      <c r="F222" s="18"/>
      <c r="G222" s="2"/>
    </row>
    <row r="223" spans="1:7" x14ac:dyDescent="0.2">
      <c r="A223" s="2"/>
      <c r="B223" s="17"/>
      <c r="F223" s="18"/>
      <c r="G223" s="2"/>
    </row>
    <row r="224" spans="1:7" x14ac:dyDescent="0.2">
      <c r="A224" s="2"/>
      <c r="B224" s="17"/>
      <c r="F224" s="18"/>
      <c r="G224" s="2"/>
    </row>
    <row r="225" spans="1:7" x14ac:dyDescent="0.2">
      <c r="A225" s="2"/>
      <c r="B225" s="17"/>
      <c r="F225" s="18"/>
      <c r="G225" s="2"/>
    </row>
    <row r="226" spans="1:7" x14ac:dyDescent="0.2">
      <c r="A226" s="2"/>
      <c r="B226" s="17"/>
      <c r="F226" s="18"/>
      <c r="G226" s="2"/>
    </row>
    <row r="227" spans="1:7" x14ac:dyDescent="0.2">
      <c r="A227" s="2"/>
      <c r="B227" s="17"/>
      <c r="F227" s="18"/>
      <c r="G227" s="2"/>
    </row>
    <row r="228" spans="1:7" x14ac:dyDescent="0.2">
      <c r="A228" s="2"/>
      <c r="B228" s="17"/>
      <c r="F228" s="18"/>
      <c r="G228" s="2"/>
    </row>
    <row r="229" spans="1:7" x14ac:dyDescent="0.2">
      <c r="A229" s="2"/>
      <c r="B229" s="17"/>
      <c r="F229" s="18"/>
      <c r="G229" s="2"/>
    </row>
    <row r="230" spans="1:7" x14ac:dyDescent="0.2">
      <c r="A230" s="2"/>
      <c r="B230" s="17"/>
      <c r="F230" s="18"/>
      <c r="G230" s="2"/>
    </row>
    <row r="231" spans="1:7" x14ac:dyDescent="0.2">
      <c r="A231" s="2"/>
      <c r="B231" s="17"/>
      <c r="F231" s="18"/>
      <c r="G231" s="2"/>
    </row>
    <row r="232" spans="1:7" x14ac:dyDescent="0.2">
      <c r="A232" s="2"/>
      <c r="B232" s="17"/>
      <c r="F232" s="18"/>
      <c r="G232" s="2"/>
    </row>
    <row r="233" spans="1:7" x14ac:dyDescent="0.2">
      <c r="A233" s="2"/>
      <c r="B233" s="17"/>
      <c r="F233" s="18"/>
      <c r="G233" s="2"/>
    </row>
    <row r="234" spans="1:7" x14ac:dyDescent="0.2">
      <c r="A234" s="2"/>
      <c r="B234" s="17"/>
      <c r="F234" s="18"/>
      <c r="G234" s="2"/>
    </row>
    <row r="235" spans="1:7" x14ac:dyDescent="0.2">
      <c r="A235" s="2"/>
      <c r="B235" s="17"/>
      <c r="F235" s="18"/>
      <c r="G235" s="2"/>
    </row>
    <row r="236" spans="1:7" x14ac:dyDescent="0.2">
      <c r="A236" s="2"/>
      <c r="B236" s="17"/>
      <c r="F236" s="18"/>
      <c r="G236" s="2"/>
    </row>
    <row r="237" spans="1:7" x14ac:dyDescent="0.2">
      <c r="A237" s="2"/>
      <c r="B237" s="17"/>
      <c r="F237" s="18"/>
      <c r="G237" s="2"/>
    </row>
    <row r="238" spans="1:7" x14ac:dyDescent="0.2">
      <c r="A238" s="2"/>
      <c r="B238" s="17"/>
      <c r="F238" s="18"/>
      <c r="G238" s="2"/>
    </row>
    <row r="239" spans="1:7" x14ac:dyDescent="0.2">
      <c r="A239" s="2"/>
      <c r="B239" s="17"/>
      <c r="F239" s="18"/>
      <c r="G239" s="2"/>
    </row>
    <row r="240" spans="1:7" x14ac:dyDescent="0.2">
      <c r="A240" s="2"/>
      <c r="B240" s="17"/>
      <c r="F240" s="18"/>
      <c r="G240" s="2"/>
    </row>
    <row r="241" spans="1:7" x14ac:dyDescent="0.2">
      <c r="A241" s="2"/>
      <c r="B241" s="17"/>
      <c r="F241" s="18"/>
      <c r="G241" s="2"/>
    </row>
    <row r="242" spans="1:7" x14ac:dyDescent="0.2">
      <c r="A242" s="2"/>
      <c r="B242" s="17"/>
      <c r="F242" s="18"/>
      <c r="G242" s="2"/>
    </row>
    <row r="243" spans="1:7" x14ac:dyDescent="0.2">
      <c r="A243" s="2"/>
      <c r="B243" s="17"/>
      <c r="F243" s="18"/>
      <c r="G243" s="2"/>
    </row>
    <row r="244" spans="1:7" x14ac:dyDescent="0.2">
      <c r="A244" s="2"/>
      <c r="B244" s="17"/>
      <c r="F244" s="18"/>
      <c r="G244" s="2"/>
    </row>
    <row r="245" spans="1:7" x14ac:dyDescent="0.2">
      <c r="A245" s="2"/>
      <c r="B245" s="17"/>
      <c r="F245" s="18"/>
      <c r="G245" s="2"/>
    </row>
    <row r="246" spans="1:7" x14ac:dyDescent="0.2">
      <c r="A246" s="2"/>
      <c r="B246" s="17"/>
      <c r="F246" s="18"/>
      <c r="G246" s="2"/>
    </row>
    <row r="247" spans="1:7" x14ac:dyDescent="0.2">
      <c r="A247" s="2"/>
      <c r="B247" s="17"/>
      <c r="F247" s="18"/>
      <c r="G247" s="2"/>
    </row>
    <row r="248" spans="1:7" x14ac:dyDescent="0.2">
      <c r="A248" s="2"/>
      <c r="B248" s="17"/>
      <c r="F248" s="18"/>
      <c r="G248" s="2"/>
    </row>
    <row r="249" spans="1:7" x14ac:dyDescent="0.2">
      <c r="A249" s="2"/>
      <c r="B249" s="17"/>
      <c r="F249" s="18"/>
      <c r="G249" s="2"/>
    </row>
    <row r="250" spans="1:7" x14ac:dyDescent="0.2">
      <c r="A250" s="2"/>
      <c r="B250" s="17"/>
      <c r="F250" s="18"/>
      <c r="G250" s="2"/>
    </row>
    <row r="251" spans="1:7" x14ac:dyDescent="0.2">
      <c r="A251" s="2"/>
      <c r="B251" s="17"/>
      <c r="F251" s="18"/>
      <c r="G251" s="2"/>
    </row>
    <row r="252" spans="1:7" x14ac:dyDescent="0.2">
      <c r="A252" s="2"/>
      <c r="B252" s="17"/>
      <c r="F252" s="18"/>
      <c r="G252" s="2"/>
    </row>
    <row r="253" spans="1:7" x14ac:dyDescent="0.2">
      <c r="A253" s="2"/>
      <c r="B253" s="17"/>
      <c r="F253" s="18"/>
      <c r="G253" s="2"/>
    </row>
    <row r="254" spans="1:7" x14ac:dyDescent="0.2">
      <c r="A254" s="2"/>
      <c r="B254" s="17"/>
      <c r="F254" s="18"/>
      <c r="G254" s="2"/>
    </row>
    <row r="255" spans="1:7" x14ac:dyDescent="0.2">
      <c r="A255" s="2"/>
      <c r="B255" s="17"/>
      <c r="F255" s="18"/>
      <c r="G255" s="2"/>
    </row>
    <row r="256" spans="1:7" x14ac:dyDescent="0.2">
      <c r="A256" s="2"/>
      <c r="B256" s="17"/>
      <c r="F256" s="18"/>
      <c r="G256" s="2"/>
    </row>
    <row r="257" spans="1:7" x14ac:dyDescent="0.2">
      <c r="A257" s="2"/>
      <c r="B257" s="17"/>
      <c r="F257" s="18"/>
      <c r="G257" s="2"/>
    </row>
    <row r="258" spans="1:7" x14ac:dyDescent="0.2">
      <c r="A258" s="2"/>
      <c r="B258" s="17"/>
      <c r="F258" s="18"/>
      <c r="G258" s="2"/>
    </row>
    <row r="259" spans="1:7" x14ac:dyDescent="0.2">
      <c r="A259" s="2"/>
      <c r="B259" s="17"/>
      <c r="F259" s="18"/>
      <c r="G259" s="2"/>
    </row>
    <row r="260" spans="1:7" x14ac:dyDescent="0.2">
      <c r="A260" s="2"/>
      <c r="B260" s="17"/>
      <c r="F260" s="18"/>
      <c r="G260" s="2"/>
    </row>
    <row r="261" spans="1:7" x14ac:dyDescent="0.2">
      <c r="A261" s="2"/>
      <c r="B261" s="17"/>
      <c r="F261" s="18"/>
      <c r="G261" s="2"/>
    </row>
    <row r="262" spans="1:7" x14ac:dyDescent="0.2">
      <c r="A262" s="2"/>
      <c r="B262" s="17"/>
      <c r="F262" s="18"/>
      <c r="G262" s="2"/>
    </row>
    <row r="263" spans="1:7" x14ac:dyDescent="0.2">
      <c r="A263" s="2"/>
      <c r="B263" s="17"/>
      <c r="F263" s="18"/>
      <c r="G263" s="2"/>
    </row>
    <row r="264" spans="1:7" x14ac:dyDescent="0.2">
      <c r="A264" s="2"/>
      <c r="B264" s="17"/>
      <c r="F264" s="18"/>
      <c r="G264" s="2"/>
    </row>
    <row r="265" spans="1:7" x14ac:dyDescent="0.2">
      <c r="A265" s="2"/>
      <c r="B265" s="17"/>
      <c r="F265" s="18"/>
      <c r="G265" s="2"/>
    </row>
    <row r="266" spans="1:7" x14ac:dyDescent="0.2">
      <c r="A266" s="2"/>
      <c r="B266" s="17"/>
      <c r="F266" s="18"/>
      <c r="G266" s="2"/>
    </row>
    <row r="267" spans="1:7" x14ac:dyDescent="0.2">
      <c r="A267" s="2"/>
      <c r="B267" s="17"/>
      <c r="F267" s="18"/>
      <c r="G267" s="2"/>
    </row>
    <row r="268" spans="1:7" x14ac:dyDescent="0.2">
      <c r="A268" s="2"/>
      <c r="B268" s="17"/>
      <c r="F268" s="18"/>
      <c r="G268" s="2"/>
    </row>
    <row r="269" spans="1:7" x14ac:dyDescent="0.2">
      <c r="A269" s="2"/>
      <c r="B269" s="17"/>
      <c r="F269" s="18"/>
      <c r="G269" s="2"/>
    </row>
    <row r="270" spans="1:7" x14ac:dyDescent="0.2">
      <c r="A270" s="2"/>
      <c r="B270" s="17"/>
      <c r="F270" s="18"/>
      <c r="G270" s="2"/>
    </row>
    <row r="271" spans="1:7" x14ac:dyDescent="0.2">
      <c r="A271" s="2"/>
      <c r="B271" s="17"/>
      <c r="F271" s="18"/>
      <c r="G271" s="2"/>
    </row>
    <row r="272" spans="1:7" x14ac:dyDescent="0.2">
      <c r="A272" s="2"/>
      <c r="B272" s="17"/>
      <c r="F272" s="18"/>
      <c r="G272" s="2"/>
    </row>
    <row r="273" spans="1:7" x14ac:dyDescent="0.2">
      <c r="A273" s="2"/>
      <c r="B273" s="17"/>
      <c r="F273" s="18"/>
      <c r="G273" s="2"/>
    </row>
    <row r="274" spans="1:7" x14ac:dyDescent="0.2">
      <c r="A274" s="2"/>
      <c r="B274" s="17"/>
      <c r="F274" s="18"/>
      <c r="G274" s="2"/>
    </row>
    <row r="275" spans="1:7" x14ac:dyDescent="0.2">
      <c r="A275" s="2"/>
      <c r="B275" s="17"/>
      <c r="F275" s="18"/>
      <c r="G275" s="2"/>
    </row>
    <row r="276" spans="1:7" x14ac:dyDescent="0.2">
      <c r="A276" s="2"/>
      <c r="B276" s="17"/>
      <c r="F276" s="18"/>
      <c r="G276" s="2"/>
    </row>
    <row r="277" spans="1:7" x14ac:dyDescent="0.2">
      <c r="A277" s="2"/>
      <c r="B277" s="17"/>
      <c r="F277" s="18"/>
      <c r="G277" s="2"/>
    </row>
    <row r="278" spans="1:7" x14ac:dyDescent="0.2">
      <c r="A278" s="2"/>
      <c r="B278" s="17"/>
      <c r="F278" s="18"/>
      <c r="G278" s="2"/>
    </row>
    <row r="279" spans="1:7" x14ac:dyDescent="0.2">
      <c r="A279" s="2"/>
      <c r="B279" s="17"/>
      <c r="F279" s="18"/>
      <c r="G279" s="2"/>
    </row>
    <row r="280" spans="1:7" x14ac:dyDescent="0.2">
      <c r="A280" s="2"/>
      <c r="B280" s="17"/>
      <c r="F280" s="18"/>
      <c r="G280" s="2"/>
    </row>
    <row r="281" spans="1:7" x14ac:dyDescent="0.2">
      <c r="A281" s="2"/>
      <c r="B281" s="17"/>
      <c r="F281" s="18"/>
      <c r="G281" s="2"/>
    </row>
    <row r="282" spans="1:7" x14ac:dyDescent="0.2">
      <c r="A282" s="2"/>
      <c r="B282" s="17"/>
      <c r="F282" s="18"/>
      <c r="G282" s="2"/>
    </row>
    <row r="283" spans="1:7" x14ac:dyDescent="0.2">
      <c r="A283" s="2"/>
      <c r="B283" s="17"/>
      <c r="F283" s="18"/>
      <c r="G283" s="2"/>
    </row>
    <row r="284" spans="1:7" x14ac:dyDescent="0.2">
      <c r="A284" s="2"/>
      <c r="B284" s="17"/>
      <c r="F284" s="18"/>
      <c r="G284" s="2"/>
    </row>
    <row r="285" spans="1:7" x14ac:dyDescent="0.2">
      <c r="A285" s="2"/>
      <c r="B285" s="17"/>
      <c r="F285" s="18"/>
      <c r="G285" s="2"/>
    </row>
    <row r="286" spans="1:7" x14ac:dyDescent="0.2">
      <c r="A286" s="2"/>
      <c r="B286" s="17"/>
      <c r="F286" s="18"/>
      <c r="G286" s="2"/>
    </row>
    <row r="287" spans="1:7" x14ac:dyDescent="0.2">
      <c r="A287" s="2"/>
      <c r="B287" s="17"/>
      <c r="F287" s="18"/>
      <c r="G287" s="2"/>
    </row>
    <row r="288" spans="1:7" x14ac:dyDescent="0.2">
      <c r="A288" s="2"/>
      <c r="B288" s="17"/>
      <c r="F288" s="18"/>
      <c r="G288" s="2"/>
    </row>
    <row r="289" spans="1:7" x14ac:dyDescent="0.2">
      <c r="A289" s="2"/>
      <c r="B289" s="17"/>
      <c r="F289" s="18"/>
      <c r="G289" s="2"/>
    </row>
    <row r="290" spans="1:7" x14ac:dyDescent="0.2">
      <c r="A290" s="2"/>
      <c r="B290" s="17"/>
      <c r="F290" s="18"/>
      <c r="G290" s="2"/>
    </row>
    <row r="291" spans="1:7" x14ac:dyDescent="0.2">
      <c r="A291" s="2"/>
      <c r="B291" s="17"/>
      <c r="F291" s="18"/>
      <c r="G291" s="2"/>
    </row>
    <row r="292" spans="1:7" x14ac:dyDescent="0.2">
      <c r="A292" s="2"/>
      <c r="B292" s="17"/>
      <c r="F292" s="18"/>
      <c r="G292" s="2"/>
    </row>
    <row r="293" spans="1:7" x14ac:dyDescent="0.2">
      <c r="A293" s="2"/>
      <c r="B293" s="17"/>
      <c r="F293" s="18"/>
      <c r="G293" s="2"/>
    </row>
    <row r="294" spans="1:7" x14ac:dyDescent="0.2">
      <c r="A294" s="2"/>
      <c r="B294" s="17"/>
      <c r="F294" s="18"/>
      <c r="G294" s="2"/>
    </row>
    <row r="295" spans="1:7" x14ac:dyDescent="0.2">
      <c r="A295" s="2"/>
      <c r="B295" s="17"/>
      <c r="F295" s="18"/>
      <c r="G295" s="2"/>
    </row>
    <row r="296" spans="1:7" x14ac:dyDescent="0.2">
      <c r="A296" s="2"/>
      <c r="B296" s="17"/>
      <c r="F296" s="18"/>
      <c r="G296" s="2"/>
    </row>
    <row r="297" spans="1:7" x14ac:dyDescent="0.2">
      <c r="A297" s="2"/>
      <c r="B297" s="17"/>
      <c r="F297" s="18"/>
      <c r="G297" s="2"/>
    </row>
    <row r="298" spans="1:7" x14ac:dyDescent="0.2">
      <c r="A298" s="2"/>
      <c r="B298" s="17"/>
      <c r="F298" s="18"/>
      <c r="G298" s="2"/>
    </row>
    <row r="299" spans="1:7" x14ac:dyDescent="0.2">
      <c r="A299" s="2"/>
      <c r="B299" s="17"/>
      <c r="F299" s="18"/>
      <c r="G299" s="2"/>
    </row>
    <row r="300" spans="1:7" x14ac:dyDescent="0.2">
      <c r="A300" s="2"/>
      <c r="B300" s="17"/>
      <c r="F300" s="18"/>
      <c r="G300" s="2"/>
    </row>
    <row r="301" spans="1:7" x14ac:dyDescent="0.2">
      <c r="A301" s="2"/>
      <c r="B301" s="17"/>
      <c r="F301" s="18"/>
      <c r="G301" s="2"/>
    </row>
    <row r="302" spans="1:7" x14ac:dyDescent="0.2">
      <c r="A302" s="2"/>
      <c r="B302" s="17"/>
      <c r="F302" s="18"/>
      <c r="G302" s="2"/>
    </row>
    <row r="303" spans="1:7" x14ac:dyDescent="0.2">
      <c r="A303" s="2"/>
      <c r="B303" s="17"/>
      <c r="F303" s="18"/>
      <c r="G303" s="2"/>
    </row>
    <row r="304" spans="1:7" x14ac:dyDescent="0.2">
      <c r="A304" s="2"/>
      <c r="B304" s="17"/>
      <c r="F304" s="18"/>
      <c r="G304" s="2"/>
    </row>
    <row r="305" spans="1:7" x14ac:dyDescent="0.2">
      <c r="A305" s="2"/>
      <c r="B305" s="17"/>
      <c r="F305" s="18"/>
      <c r="G305" s="2"/>
    </row>
    <row r="306" spans="1:7" x14ac:dyDescent="0.2">
      <c r="A306" s="2"/>
      <c r="B306" s="17"/>
      <c r="F306" s="18"/>
      <c r="G306" s="2"/>
    </row>
    <row r="307" spans="1:7" x14ac:dyDescent="0.2">
      <c r="A307" s="2"/>
      <c r="B307" s="17"/>
      <c r="F307" s="18"/>
      <c r="G307" s="2"/>
    </row>
    <row r="308" spans="1:7" x14ac:dyDescent="0.2">
      <c r="A308" s="2"/>
      <c r="B308" s="17"/>
      <c r="F308" s="18"/>
      <c r="G308" s="2"/>
    </row>
    <row r="309" spans="1:7" x14ac:dyDescent="0.2">
      <c r="A309" s="2"/>
      <c r="F309" s="18"/>
      <c r="G309" s="2"/>
    </row>
    <row r="310" spans="1:7" x14ac:dyDescent="0.2">
      <c r="A310" s="2"/>
      <c r="B310" s="1"/>
      <c r="C310" s="1"/>
      <c r="D310" s="1"/>
      <c r="E310" s="1"/>
      <c r="F310" s="18"/>
      <c r="G310" s="2"/>
    </row>
    <row r="311" spans="1:7" x14ac:dyDescent="0.2">
      <c r="A311" s="2"/>
      <c r="B311" s="1"/>
      <c r="C311" s="1"/>
      <c r="D311" s="1"/>
      <c r="E311" s="1"/>
      <c r="F311" s="18"/>
      <c r="G311" s="2"/>
    </row>
    <row r="312" spans="1:7" x14ac:dyDescent="0.2">
      <c r="A312" s="2"/>
      <c r="B312" s="1"/>
      <c r="C312" s="1"/>
      <c r="D312" s="1"/>
      <c r="E312" s="1"/>
      <c r="F312" s="18"/>
      <c r="G312" s="2"/>
    </row>
    <row r="313" spans="1:7" x14ac:dyDescent="0.2">
      <c r="A313" s="2"/>
      <c r="B313" s="1"/>
      <c r="C313" s="1"/>
      <c r="D313" s="1"/>
      <c r="E313" s="1"/>
      <c r="F313" s="18"/>
      <c r="G313" s="2"/>
    </row>
    <row r="314" spans="1:7" x14ac:dyDescent="0.2">
      <c r="A314" s="2"/>
      <c r="B314" s="1"/>
      <c r="C314" s="1"/>
      <c r="D314" s="1"/>
      <c r="E314" s="1"/>
      <c r="F314" s="18"/>
      <c r="G314" s="2"/>
    </row>
    <row r="315" spans="1:7" x14ac:dyDescent="0.2">
      <c r="A315" s="2"/>
      <c r="B315" s="1"/>
      <c r="C315" s="1"/>
      <c r="D315" s="1"/>
      <c r="E315" s="1"/>
      <c r="F315" s="18"/>
      <c r="G315" s="2"/>
    </row>
    <row r="316" spans="1:7" x14ac:dyDescent="0.2">
      <c r="A316" s="2"/>
      <c r="B316" s="1"/>
      <c r="C316" s="1"/>
      <c r="D316" s="1"/>
      <c r="E316" s="1"/>
      <c r="F316" s="18"/>
      <c r="G316" s="2"/>
    </row>
    <row r="317" spans="1:7" x14ac:dyDescent="0.2">
      <c r="A317" s="2"/>
      <c r="B317" s="1"/>
      <c r="C317" s="1"/>
      <c r="D317" s="1"/>
      <c r="E317" s="1"/>
      <c r="F317" s="18"/>
      <c r="G317" s="2"/>
    </row>
    <row r="318" spans="1:7" x14ac:dyDescent="0.2">
      <c r="A318" s="2"/>
      <c r="B318" s="1"/>
      <c r="C318" s="1"/>
      <c r="D318" s="1"/>
      <c r="E318" s="1"/>
      <c r="F318" s="18"/>
      <c r="G318" s="2"/>
    </row>
    <row r="319" spans="1:7" x14ac:dyDescent="0.2">
      <c r="A319" s="2"/>
      <c r="B319" s="1"/>
      <c r="C319" s="1"/>
      <c r="D319" s="1"/>
      <c r="E319" s="1"/>
      <c r="F319" s="18"/>
      <c r="G319" s="2"/>
    </row>
    <row r="320" spans="1:7" x14ac:dyDescent="0.2">
      <c r="A320" s="2"/>
      <c r="B320" s="1"/>
      <c r="C320" s="1"/>
      <c r="D320" s="1"/>
      <c r="E320" s="1"/>
      <c r="F320" s="18"/>
      <c r="G320" s="2"/>
    </row>
    <row r="321" spans="1:7" x14ac:dyDescent="0.2">
      <c r="A321" s="2"/>
      <c r="B321" s="1"/>
      <c r="C321" s="1"/>
      <c r="D321" s="1"/>
      <c r="E321" s="1"/>
      <c r="F321" s="18"/>
      <c r="G321" s="2"/>
    </row>
    <row r="322" spans="1:7" x14ac:dyDescent="0.2">
      <c r="A322" s="2"/>
      <c r="B322" s="1"/>
      <c r="C322" s="1"/>
      <c r="D322" s="1"/>
      <c r="E322" s="1"/>
      <c r="F322" s="18"/>
      <c r="G322" s="2"/>
    </row>
    <row r="323" spans="1:7" x14ac:dyDescent="0.2">
      <c r="A323" s="2"/>
      <c r="B323" s="1"/>
      <c r="C323" s="1"/>
      <c r="D323" s="1"/>
      <c r="E323" s="1"/>
      <c r="F323" s="18"/>
      <c r="G323" s="2"/>
    </row>
    <row r="324" spans="1:7" x14ac:dyDescent="0.2">
      <c r="A324" s="2"/>
      <c r="B324" s="1"/>
      <c r="C324" s="1"/>
      <c r="D324" s="1"/>
      <c r="E324" s="1"/>
      <c r="F324" s="18"/>
      <c r="G324" s="2"/>
    </row>
    <row r="325" spans="1:7" x14ac:dyDescent="0.2">
      <c r="A325" s="2"/>
      <c r="B325" s="1"/>
      <c r="C325" s="1"/>
      <c r="D325" s="1"/>
      <c r="E325" s="1"/>
      <c r="F325" s="18"/>
      <c r="G325" s="2"/>
    </row>
    <row r="326" spans="1:7" x14ac:dyDescent="0.2">
      <c r="A326" s="2"/>
      <c r="B326" s="1"/>
      <c r="C326" s="1"/>
      <c r="D326" s="1"/>
      <c r="E326" s="1"/>
      <c r="F326" s="18"/>
      <c r="G326" s="2"/>
    </row>
    <row r="327" spans="1:7" x14ac:dyDescent="0.2">
      <c r="A327" s="2"/>
      <c r="B327" s="1"/>
      <c r="C327" s="1"/>
      <c r="D327" s="1"/>
      <c r="E327" s="1"/>
      <c r="F327" s="18"/>
      <c r="G327" s="2"/>
    </row>
    <row r="328" spans="1:7" x14ac:dyDescent="0.2">
      <c r="A328" s="2"/>
      <c r="B328" s="1"/>
      <c r="C328" s="1"/>
      <c r="D328" s="1"/>
      <c r="E328" s="1"/>
      <c r="F328" s="18"/>
      <c r="G328" s="2"/>
    </row>
    <row r="329" spans="1:7" x14ac:dyDescent="0.2">
      <c r="A329" s="2"/>
      <c r="B329" s="1"/>
      <c r="C329" s="1"/>
      <c r="D329" s="1"/>
      <c r="E329" s="1"/>
      <c r="F329" s="18"/>
      <c r="G329" s="2"/>
    </row>
    <row r="330" spans="1:7" x14ac:dyDescent="0.2">
      <c r="A330" s="2"/>
      <c r="B330" s="1"/>
      <c r="C330" s="1"/>
      <c r="D330" s="1"/>
      <c r="E330" s="1"/>
      <c r="F330" s="18"/>
      <c r="G330" s="2"/>
    </row>
    <row r="331" spans="1:7" x14ac:dyDescent="0.2">
      <c r="A331" s="2"/>
      <c r="B331" s="1"/>
      <c r="C331" s="1"/>
      <c r="D331" s="1"/>
      <c r="E331" s="1"/>
      <c r="F331" s="18"/>
      <c r="G331" s="2"/>
    </row>
    <row r="332" spans="1:7" x14ac:dyDescent="0.2">
      <c r="A332" s="2"/>
      <c r="B332" s="1"/>
      <c r="C332" s="1"/>
      <c r="D332" s="1"/>
      <c r="E332" s="1"/>
      <c r="F332" s="18"/>
      <c r="G332" s="2"/>
    </row>
    <row r="333" spans="1:7" x14ac:dyDescent="0.2">
      <c r="A333" s="2"/>
      <c r="B333" s="1"/>
      <c r="C333" s="1"/>
      <c r="D333" s="1"/>
      <c r="E333" s="1"/>
      <c r="F333" s="18"/>
      <c r="G333" s="2"/>
    </row>
    <row r="334" spans="1:7" x14ac:dyDescent="0.2">
      <c r="A334" s="2"/>
      <c r="B334" s="1"/>
      <c r="C334" s="1"/>
      <c r="D334" s="1"/>
      <c r="E334" s="1"/>
      <c r="F334" s="18"/>
      <c r="G334" s="2"/>
    </row>
    <row r="335" spans="1:7" x14ac:dyDescent="0.2">
      <c r="A335" s="2"/>
      <c r="B335" s="1"/>
      <c r="C335" s="1"/>
      <c r="D335" s="1"/>
      <c r="E335" s="1"/>
      <c r="F335" s="18"/>
      <c r="G335" s="2"/>
    </row>
    <row r="336" spans="1:7" x14ac:dyDescent="0.2">
      <c r="A336" s="2"/>
      <c r="B336" s="1"/>
      <c r="C336" s="1"/>
      <c r="D336" s="1"/>
      <c r="E336" s="1"/>
      <c r="F336" s="18"/>
      <c r="G336" s="2"/>
    </row>
    <row r="337" spans="1:7" x14ac:dyDescent="0.2">
      <c r="A337" s="2"/>
      <c r="B337" s="1"/>
      <c r="C337" s="1"/>
      <c r="D337" s="1"/>
      <c r="E337" s="1"/>
      <c r="F337" s="18"/>
      <c r="G337" s="2"/>
    </row>
    <row r="338" spans="1:7" x14ac:dyDescent="0.2">
      <c r="A338" s="2"/>
      <c r="B338" s="1"/>
      <c r="C338" s="1"/>
      <c r="D338" s="1"/>
      <c r="E338" s="1"/>
      <c r="F338" s="18"/>
      <c r="G338" s="2"/>
    </row>
    <row r="339" spans="1:7" x14ac:dyDescent="0.2">
      <c r="A339" s="2"/>
      <c r="B339" s="1"/>
      <c r="C339" s="1"/>
      <c r="D339" s="1"/>
      <c r="E339" s="1"/>
      <c r="F339" s="18"/>
      <c r="G339" s="2"/>
    </row>
    <row r="340" spans="1:7" x14ac:dyDescent="0.2">
      <c r="A340" s="2"/>
      <c r="B340" s="1"/>
      <c r="C340" s="1"/>
      <c r="D340" s="1"/>
      <c r="E340" s="1"/>
      <c r="F340" s="18"/>
      <c r="G340" s="2"/>
    </row>
    <row r="341" spans="1:7" x14ac:dyDescent="0.2">
      <c r="A341" s="2"/>
      <c r="B341" s="1"/>
      <c r="C341" s="1"/>
      <c r="D341" s="1"/>
      <c r="E341" s="1"/>
      <c r="F341" s="18"/>
      <c r="G341" s="2"/>
    </row>
    <row r="342" spans="1:7" x14ac:dyDescent="0.2">
      <c r="A342" s="2"/>
      <c r="B342" s="1"/>
      <c r="C342" s="1"/>
      <c r="D342" s="1"/>
      <c r="E342" s="1"/>
      <c r="F342" s="18"/>
      <c r="G342" s="2"/>
    </row>
    <row r="343" spans="1:7" x14ac:dyDescent="0.2">
      <c r="A343" s="2"/>
      <c r="B343" s="1"/>
      <c r="C343" s="1"/>
      <c r="D343" s="1"/>
      <c r="E343" s="1"/>
      <c r="F343" s="18"/>
      <c r="G343" s="2"/>
    </row>
    <row r="344" spans="1:7" x14ac:dyDescent="0.2">
      <c r="A344" s="2"/>
      <c r="B344" s="1"/>
      <c r="C344" s="1"/>
      <c r="D344" s="1"/>
      <c r="E344" s="1"/>
      <c r="F344" s="18"/>
      <c r="G344" s="2"/>
    </row>
    <row r="345" spans="1:7" x14ac:dyDescent="0.2">
      <c r="A345" s="2"/>
      <c r="B345" s="1"/>
      <c r="C345" s="1"/>
      <c r="D345" s="1"/>
      <c r="E345" s="1"/>
      <c r="F345" s="18"/>
      <c r="G345" s="2"/>
    </row>
    <row r="346" spans="1:7" x14ac:dyDescent="0.2">
      <c r="A346" s="2"/>
      <c r="B346" s="1"/>
      <c r="C346" s="1"/>
      <c r="D346" s="1"/>
      <c r="E346" s="1"/>
      <c r="F346" s="18"/>
      <c r="G346" s="2"/>
    </row>
    <row r="347" spans="1:7" x14ac:dyDescent="0.2">
      <c r="A347" s="2"/>
      <c r="B347" s="1"/>
      <c r="C347" s="1"/>
      <c r="D347" s="1"/>
      <c r="E347" s="1"/>
      <c r="F347" s="18"/>
      <c r="G347" s="2"/>
    </row>
    <row r="348" spans="1:7" x14ac:dyDescent="0.2">
      <c r="A348" s="2"/>
      <c r="B348" s="1"/>
      <c r="C348" s="1"/>
      <c r="D348" s="1"/>
      <c r="E348" s="1"/>
      <c r="F348" s="18"/>
      <c r="G348" s="2"/>
    </row>
    <row r="349" spans="1:7" x14ac:dyDescent="0.2">
      <c r="A349" s="2"/>
      <c r="B349" s="1"/>
      <c r="C349" s="1"/>
      <c r="D349" s="1"/>
      <c r="E349" s="1"/>
      <c r="F349" s="18"/>
      <c r="G349" s="2"/>
    </row>
    <row r="350" spans="1:7" x14ac:dyDescent="0.2">
      <c r="A350" s="2"/>
      <c r="B350" s="1"/>
      <c r="C350" s="1"/>
      <c r="D350" s="1"/>
      <c r="E350" s="1"/>
      <c r="F350" s="18"/>
      <c r="G350" s="2"/>
    </row>
  </sheetData>
  <mergeCells count="92">
    <mergeCell ref="B46:F46"/>
    <mergeCell ref="B1:F3"/>
    <mergeCell ref="B4:F4"/>
    <mergeCell ref="B5:F5"/>
    <mergeCell ref="B6:F6"/>
    <mergeCell ref="B7:F7"/>
    <mergeCell ref="B9:F9"/>
    <mergeCell ref="B10:B11"/>
    <mergeCell ref="C10:E10"/>
    <mergeCell ref="F10:F11"/>
    <mergeCell ref="B35:F35"/>
    <mergeCell ref="B36:F36"/>
    <mergeCell ref="C58:E58"/>
    <mergeCell ref="B47:F47"/>
    <mergeCell ref="C48:E48"/>
    <mergeCell ref="C49:E49"/>
    <mergeCell ref="C50:E50"/>
    <mergeCell ref="C51:E51"/>
    <mergeCell ref="C52:E52"/>
    <mergeCell ref="C53:E53"/>
    <mergeCell ref="C54:E54"/>
    <mergeCell ref="C55:E55"/>
    <mergeCell ref="C56:E56"/>
    <mergeCell ref="C57:E57"/>
    <mergeCell ref="C83:F83"/>
    <mergeCell ref="C59:E59"/>
    <mergeCell ref="C60:E60"/>
    <mergeCell ref="C61:E61"/>
    <mergeCell ref="C62:E62"/>
    <mergeCell ref="C63:E63"/>
    <mergeCell ref="C64:E64"/>
    <mergeCell ref="C65:E65"/>
    <mergeCell ref="C66:E66"/>
    <mergeCell ref="B76:F76"/>
    <mergeCell ref="C79:F79"/>
    <mergeCell ref="C81:F81"/>
    <mergeCell ref="C67:E67"/>
    <mergeCell ref="C68:E68"/>
    <mergeCell ref="C69:E69"/>
    <mergeCell ref="C70:E70"/>
    <mergeCell ref="C107:F107"/>
    <mergeCell ref="C85:F85"/>
    <mergeCell ref="C87:F87"/>
    <mergeCell ref="C89:F89"/>
    <mergeCell ref="C91:F91"/>
    <mergeCell ref="C93:F93"/>
    <mergeCell ref="C95:F95"/>
    <mergeCell ref="C97:F97"/>
    <mergeCell ref="C99:F99"/>
    <mergeCell ref="C101:F101"/>
    <mergeCell ref="C103:F103"/>
    <mergeCell ref="C105:F105"/>
    <mergeCell ref="C131:F131"/>
    <mergeCell ref="C109:F109"/>
    <mergeCell ref="C111:F111"/>
    <mergeCell ref="C113:F113"/>
    <mergeCell ref="C115:F115"/>
    <mergeCell ref="C117:F117"/>
    <mergeCell ref="C119:F119"/>
    <mergeCell ref="C121:F121"/>
    <mergeCell ref="C123:F123"/>
    <mergeCell ref="C125:F125"/>
    <mergeCell ref="C127:F127"/>
    <mergeCell ref="C129:F129"/>
    <mergeCell ref="C155:F155"/>
    <mergeCell ref="C133:F133"/>
    <mergeCell ref="C135:F135"/>
    <mergeCell ref="C137:F137"/>
    <mergeCell ref="C139:F139"/>
    <mergeCell ref="C141:F141"/>
    <mergeCell ref="C143:F143"/>
    <mergeCell ref="C145:F145"/>
    <mergeCell ref="C147:F147"/>
    <mergeCell ref="C149:F149"/>
    <mergeCell ref="C151:F151"/>
    <mergeCell ref="C153:F153"/>
    <mergeCell ref="C71:E71"/>
    <mergeCell ref="C72:E72"/>
    <mergeCell ref="C167:D167"/>
    <mergeCell ref="E167:F167"/>
    <mergeCell ref="C164:D164"/>
    <mergeCell ref="E164:F164"/>
    <mergeCell ref="C165:D165"/>
    <mergeCell ref="E165:F165"/>
    <mergeCell ref="C166:D166"/>
    <mergeCell ref="E166:F166"/>
    <mergeCell ref="B160:F160"/>
    <mergeCell ref="B161:F161"/>
    <mergeCell ref="C162:D162"/>
    <mergeCell ref="E162:F162"/>
    <mergeCell ref="C163:D163"/>
    <mergeCell ref="E163:F163"/>
  </mergeCells>
  <dataValidations count="3">
    <dataValidation type="list" allowBlank="1" showInputMessage="1" showErrorMessage="1" sqref="C78:E78 C80:E80 C82:E82 C84:E84 C86:E86 C88:E88 C90:E90 C100:E100 C102:E102 C104:E104 C106:E106 C108:E108 C110:E110 C112:E112 C114:E114 C116:E116 C118:E118 C120:E120 C122:E122 C124:E124 C132:E132 C134:E134 C136:E136 C144:E144 C146:E146 C148:E148 C150:E150 C152:E152 C154:E154">
      <formula1>"0,1,2,3"</formula1>
    </dataValidation>
    <dataValidation type="list" allowBlank="1" showInputMessage="1" showErrorMessage="1" sqref="C142:E142 C140:E140 C138:E138 C126:E126 C128:E128 C130:E130 C92:E92 C94:E94 C96:E96">
      <formula1>"0,1"</formula1>
    </dataValidation>
    <dataValidation type="list" allowBlank="1" showInputMessage="1" showErrorMessage="1" sqref="C19:E19">
      <formula1>"1,2,3,4"</formula1>
    </dataValidation>
  </dataValidations>
  <pageMargins left="0.7" right="0.7" top="0.75" bottom="0.75" header="0.3" footer="0.3"/>
  <pageSetup scale="10" fitToHeight="0" orientation="landscape" horizontalDpi="4294967295" verticalDpi="4294967295"/>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F341"/>
  <sheetViews>
    <sheetView topLeftCell="A42" zoomScaleNormal="100" zoomScaleSheetLayoutView="100" zoomScalePageLayoutView="150" workbookViewId="0">
      <selection activeCell="F55" sqref="F55"/>
    </sheetView>
  </sheetViews>
  <sheetFormatPr defaultColWidth="9.140625" defaultRowHeight="12.75" x14ac:dyDescent="0.2"/>
  <cols>
    <col min="1" max="1" width="3.140625" style="1" customWidth="1"/>
    <col min="2" max="2" width="61.140625" style="3" customWidth="1"/>
    <col min="3" max="3" width="21.28515625" style="4" customWidth="1"/>
    <col min="4" max="4" width="17.42578125" style="4" customWidth="1"/>
    <col min="5" max="5" width="21.42578125" style="4" customWidth="1"/>
    <col min="6" max="6" width="48.42578125" style="1" customWidth="1"/>
    <col min="7" max="7" width="33.28515625" style="30" customWidth="1"/>
    <col min="8" max="16384" width="9.140625" style="2"/>
  </cols>
  <sheetData>
    <row r="1" spans="1:110" ht="15" customHeight="1" x14ac:dyDescent="0.2">
      <c r="B1" s="202" t="s">
        <v>0</v>
      </c>
      <c r="C1" s="203"/>
      <c r="D1" s="203"/>
      <c r="E1" s="224"/>
      <c r="F1" s="225"/>
    </row>
    <row r="2" spans="1:110" ht="15" customHeight="1" x14ac:dyDescent="0.2">
      <c r="B2" s="205"/>
      <c r="C2" s="206"/>
      <c r="D2" s="206"/>
      <c r="E2" s="226"/>
      <c r="F2" s="227"/>
    </row>
    <row r="3" spans="1:110" ht="15" customHeight="1" thickBot="1" x14ac:dyDescent="0.25">
      <c r="B3" s="205"/>
      <c r="C3" s="206"/>
      <c r="D3" s="206"/>
      <c r="E3" s="226"/>
      <c r="F3" s="227"/>
    </row>
    <row r="4" spans="1:110" ht="15.75" x14ac:dyDescent="0.2">
      <c r="B4" s="212" t="s">
        <v>70</v>
      </c>
      <c r="C4" s="213"/>
      <c r="D4" s="213"/>
      <c r="E4" s="213"/>
      <c r="F4" s="214"/>
    </row>
    <row r="5" spans="1:110" ht="16.5" thickBot="1" x14ac:dyDescent="0.25">
      <c r="B5" s="215" t="s">
        <v>71</v>
      </c>
      <c r="C5" s="216"/>
      <c r="D5" s="216"/>
      <c r="E5" s="216"/>
      <c r="F5" s="217"/>
    </row>
    <row r="6" spans="1:110" ht="131.25" customHeight="1" thickBot="1" x14ac:dyDescent="0.25">
      <c r="B6" s="228" t="s">
        <v>72</v>
      </c>
      <c r="C6" s="229"/>
      <c r="D6" s="229"/>
      <c r="E6" s="229"/>
      <c r="F6" s="230"/>
      <c r="G6" s="98"/>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E6" s="41"/>
      <c r="BF6" s="41"/>
      <c r="BG6" s="41"/>
      <c r="BH6" s="41"/>
      <c r="BI6" s="41"/>
      <c r="BJ6" s="41"/>
      <c r="BK6" s="41"/>
      <c r="BL6" s="41"/>
      <c r="BM6" s="41"/>
      <c r="BN6" s="41"/>
      <c r="BO6" s="41"/>
      <c r="BP6" s="41"/>
      <c r="BQ6" s="41"/>
      <c r="BR6" s="41"/>
      <c r="BS6" s="41"/>
      <c r="BT6" s="41"/>
      <c r="BU6" s="41"/>
      <c r="BV6" s="41"/>
      <c r="BW6" s="41"/>
      <c r="BX6" s="41"/>
      <c r="BY6" s="41"/>
      <c r="BZ6" s="41"/>
      <c r="CA6" s="41"/>
      <c r="CB6" s="41"/>
      <c r="CC6" s="41"/>
      <c r="CD6" s="41"/>
      <c r="CE6" s="41"/>
      <c r="CF6" s="41"/>
      <c r="CG6" s="41"/>
      <c r="CH6" s="41"/>
      <c r="CI6" s="41"/>
      <c r="CJ6" s="41"/>
      <c r="CK6" s="41"/>
      <c r="CL6" s="41"/>
      <c r="CM6" s="41"/>
      <c r="CN6" s="41"/>
      <c r="CO6" s="41"/>
      <c r="CP6" s="41"/>
      <c r="CQ6" s="41"/>
      <c r="CR6" s="41"/>
      <c r="CS6" s="41"/>
      <c r="CT6" s="41"/>
      <c r="CU6" s="41"/>
      <c r="CV6" s="41"/>
      <c r="CW6" s="41"/>
      <c r="CX6" s="41"/>
      <c r="CY6" s="41"/>
      <c r="CZ6" s="41"/>
      <c r="DA6" s="41"/>
      <c r="DB6" s="41"/>
      <c r="DC6" s="41"/>
      <c r="DD6" s="41"/>
      <c r="DE6" s="41"/>
      <c r="DF6" s="41"/>
    </row>
    <row r="7" spans="1:110" s="92" customFormat="1" ht="24" thickBot="1" x14ac:dyDescent="0.4">
      <c r="A7" s="94"/>
      <c r="B7" s="209" t="s">
        <v>73</v>
      </c>
      <c r="C7" s="210"/>
      <c r="D7" s="210"/>
      <c r="E7" s="210"/>
      <c r="F7" s="211"/>
      <c r="G7" s="93"/>
      <c r="H7" s="94"/>
      <c r="I7" s="94"/>
      <c r="J7" s="94"/>
      <c r="K7" s="94"/>
      <c r="L7" s="94"/>
      <c r="M7" s="94"/>
      <c r="N7" s="94"/>
      <c r="O7" s="94"/>
      <c r="P7" s="94"/>
      <c r="Q7" s="94"/>
      <c r="R7" s="94"/>
      <c r="S7" s="94"/>
      <c r="T7" s="94"/>
      <c r="U7" s="94"/>
      <c r="V7" s="94"/>
      <c r="W7" s="94"/>
      <c r="X7" s="94"/>
      <c r="Y7" s="94"/>
      <c r="Z7" s="94"/>
      <c r="AA7" s="94"/>
      <c r="AB7" s="94"/>
      <c r="AC7" s="94"/>
      <c r="AD7" s="94"/>
      <c r="AE7" s="94"/>
      <c r="AF7" s="94"/>
      <c r="AG7" s="94"/>
      <c r="AH7" s="94"/>
      <c r="AI7" s="94"/>
      <c r="AJ7" s="94"/>
      <c r="AK7" s="94"/>
      <c r="AL7" s="94"/>
      <c r="AM7" s="94"/>
      <c r="AN7" s="94"/>
      <c r="AO7" s="94"/>
      <c r="AP7" s="94"/>
      <c r="AQ7" s="94"/>
      <c r="AR7" s="94"/>
      <c r="AS7" s="94"/>
      <c r="AT7" s="94"/>
      <c r="AU7" s="94"/>
      <c r="AV7" s="94"/>
      <c r="AW7" s="94"/>
      <c r="AX7" s="94"/>
      <c r="AY7" s="94"/>
      <c r="AZ7" s="94"/>
      <c r="BA7" s="94"/>
      <c r="BB7" s="94"/>
      <c r="BC7" s="94"/>
      <c r="BD7" s="94"/>
      <c r="BE7" s="94"/>
      <c r="BF7" s="94"/>
      <c r="BG7" s="94"/>
      <c r="BH7" s="94"/>
      <c r="BI7" s="94"/>
      <c r="BJ7" s="94"/>
      <c r="BK7" s="94"/>
      <c r="BL7" s="94"/>
      <c r="BM7" s="94"/>
      <c r="BN7" s="94"/>
      <c r="BO7" s="94"/>
      <c r="BP7" s="94"/>
      <c r="BQ7" s="94"/>
      <c r="BR7" s="94"/>
      <c r="BS7" s="94"/>
      <c r="BT7" s="94"/>
      <c r="BU7" s="94"/>
      <c r="BV7" s="94"/>
      <c r="BW7" s="94"/>
      <c r="BX7" s="94"/>
      <c r="BY7" s="94"/>
      <c r="BZ7" s="94"/>
      <c r="CA7" s="94"/>
      <c r="CB7" s="94"/>
      <c r="CC7" s="94"/>
      <c r="CD7" s="94"/>
      <c r="CE7" s="94"/>
      <c r="CF7" s="94"/>
      <c r="CG7" s="94"/>
      <c r="CH7" s="94"/>
      <c r="CI7" s="94"/>
      <c r="CJ7" s="94"/>
      <c r="CK7" s="94"/>
      <c r="CL7" s="94"/>
      <c r="CM7" s="94"/>
      <c r="CN7" s="94"/>
      <c r="CO7" s="94"/>
      <c r="CP7" s="94"/>
      <c r="CQ7" s="94"/>
      <c r="CR7" s="94"/>
      <c r="CS7" s="94"/>
      <c r="CT7" s="94"/>
      <c r="CU7" s="94"/>
      <c r="CV7" s="94"/>
      <c r="CW7" s="94"/>
      <c r="CX7" s="94"/>
      <c r="CY7" s="94"/>
      <c r="CZ7" s="94"/>
      <c r="DA7" s="94"/>
      <c r="DB7" s="94"/>
      <c r="DC7" s="94"/>
      <c r="DD7" s="94"/>
      <c r="DE7" s="94"/>
      <c r="DF7" s="94"/>
    </row>
    <row r="8" spans="1:110" ht="13.5" thickBot="1" x14ac:dyDescent="0.25"/>
    <row r="9" spans="1:110" ht="30" customHeight="1" x14ac:dyDescent="0.2">
      <c r="B9" s="231" t="s">
        <v>74</v>
      </c>
      <c r="C9" s="232"/>
      <c r="D9" s="232"/>
      <c r="E9" s="232"/>
      <c r="F9" s="233"/>
    </row>
    <row r="10" spans="1:110" x14ac:dyDescent="0.2">
      <c r="B10" s="234" t="s">
        <v>75</v>
      </c>
      <c r="C10" s="235" t="s">
        <v>76</v>
      </c>
      <c r="D10" s="236"/>
      <c r="E10" s="237"/>
      <c r="F10" s="238" t="s">
        <v>7</v>
      </c>
    </row>
    <row r="11" spans="1:110" ht="12.75" customHeight="1" x14ac:dyDescent="0.2">
      <c r="B11" s="234"/>
      <c r="C11" s="105" t="s">
        <v>77</v>
      </c>
      <c r="D11" s="105" t="s">
        <v>78</v>
      </c>
      <c r="E11" s="105" t="s">
        <v>79</v>
      </c>
      <c r="F11" s="239"/>
    </row>
    <row r="12" spans="1:110" ht="38.25" x14ac:dyDescent="0.2">
      <c r="B12" s="6" t="s">
        <v>80</v>
      </c>
      <c r="C12" s="73" t="s">
        <v>346</v>
      </c>
      <c r="D12" s="8"/>
      <c r="E12" s="8"/>
      <c r="F12" s="5"/>
    </row>
    <row r="13" spans="1:110" x14ac:dyDescent="0.2">
      <c r="B13" s="6" t="s">
        <v>82</v>
      </c>
      <c r="C13" s="9">
        <v>43413</v>
      </c>
      <c r="D13" s="10"/>
      <c r="E13" s="10"/>
      <c r="F13" s="5" t="s">
        <v>22</v>
      </c>
    </row>
    <row r="14" spans="1:110" ht="38.25" x14ac:dyDescent="0.2">
      <c r="B14" s="6" t="s">
        <v>84</v>
      </c>
      <c r="C14" s="73" t="s">
        <v>321</v>
      </c>
      <c r="D14" s="8"/>
      <c r="E14" s="8"/>
      <c r="F14" s="5"/>
      <c r="G14" s="31"/>
    </row>
    <row r="15" spans="1:110" ht="25.5" x14ac:dyDescent="0.2">
      <c r="B15" s="40" t="s">
        <v>85</v>
      </c>
      <c r="C15" s="141">
        <v>555636091</v>
      </c>
      <c r="D15" s="8"/>
      <c r="E15" s="8"/>
      <c r="F15" s="5"/>
      <c r="G15" s="55"/>
    </row>
    <row r="16" spans="1:110" x14ac:dyDescent="0.2">
      <c r="B16" s="6" t="s">
        <v>18</v>
      </c>
      <c r="C16" s="7" t="s">
        <v>19</v>
      </c>
      <c r="D16" s="8"/>
      <c r="E16" s="8"/>
      <c r="F16" s="5"/>
      <c r="G16" s="31"/>
    </row>
    <row r="17" spans="1:7" x14ac:dyDescent="0.2">
      <c r="B17" s="6" t="s">
        <v>86</v>
      </c>
      <c r="C17" s="7" t="s">
        <v>322</v>
      </c>
      <c r="D17" s="8"/>
      <c r="E17" s="8"/>
      <c r="F17" s="5"/>
      <c r="G17" s="31"/>
    </row>
    <row r="18" spans="1:7" x14ac:dyDescent="0.2">
      <c r="B18" s="6" t="s">
        <v>88</v>
      </c>
      <c r="C18" s="144">
        <v>2017</v>
      </c>
      <c r="D18" s="8"/>
      <c r="E18" s="8"/>
      <c r="F18" s="142">
        <v>43042</v>
      </c>
      <c r="G18" s="31"/>
    </row>
    <row r="19" spans="1:7" ht="51" x14ac:dyDescent="0.2">
      <c r="B19" s="11" t="s">
        <v>89</v>
      </c>
      <c r="C19" s="7">
        <v>1</v>
      </c>
      <c r="D19" s="8"/>
      <c r="E19" s="8"/>
      <c r="F19" s="12" t="s">
        <v>90</v>
      </c>
      <c r="G19" s="31"/>
    </row>
    <row r="20" spans="1:7" ht="25.5" x14ac:dyDescent="0.2">
      <c r="B20" s="6" t="s">
        <v>91</v>
      </c>
      <c r="C20" s="73" t="s">
        <v>323</v>
      </c>
      <c r="D20" s="8"/>
      <c r="E20" s="8"/>
      <c r="F20" s="5"/>
    </row>
    <row r="21" spans="1:7" x14ac:dyDescent="0.2">
      <c r="B21" s="6" t="s">
        <v>93</v>
      </c>
      <c r="C21" s="7">
        <f>1902.82*100</f>
        <v>190282</v>
      </c>
      <c r="D21" s="8"/>
      <c r="E21" s="8"/>
      <c r="F21" s="5"/>
    </row>
    <row r="22" spans="1:7" x14ac:dyDescent="0.2">
      <c r="B22" s="6" t="s">
        <v>94</v>
      </c>
      <c r="C22" s="7" t="s">
        <v>140</v>
      </c>
      <c r="D22" s="8"/>
      <c r="E22" s="8"/>
      <c r="F22" s="5"/>
    </row>
    <row r="23" spans="1:7" x14ac:dyDescent="0.2">
      <c r="B23" s="6" t="s">
        <v>95</v>
      </c>
      <c r="C23" s="7" t="s">
        <v>140</v>
      </c>
      <c r="D23" s="8"/>
      <c r="E23" s="8"/>
      <c r="F23" s="5"/>
    </row>
    <row r="24" spans="1:7" x14ac:dyDescent="0.2">
      <c r="B24" s="116" t="s">
        <v>96</v>
      </c>
      <c r="C24" s="7" t="s">
        <v>140</v>
      </c>
      <c r="D24" s="8"/>
      <c r="E24" s="8"/>
      <c r="F24" s="5"/>
    </row>
    <row r="25" spans="1:7" ht="25.5" x14ac:dyDescent="0.2">
      <c r="B25" s="6" t="s">
        <v>97</v>
      </c>
      <c r="C25" s="73" t="s">
        <v>140</v>
      </c>
      <c r="D25" s="8"/>
      <c r="E25" s="8"/>
      <c r="F25" s="5"/>
    </row>
    <row r="26" spans="1:7" ht="90.75" customHeight="1" x14ac:dyDescent="0.2">
      <c r="B26" s="6" t="s">
        <v>98</v>
      </c>
      <c r="C26" s="143" t="s">
        <v>324</v>
      </c>
      <c r="D26" s="8"/>
      <c r="E26" s="8"/>
      <c r="F26" s="5"/>
    </row>
    <row r="27" spans="1:7" x14ac:dyDescent="0.2">
      <c r="B27" s="6" t="s">
        <v>100</v>
      </c>
      <c r="C27" s="7"/>
      <c r="D27" s="8"/>
      <c r="E27" s="8"/>
      <c r="F27" s="5"/>
    </row>
    <row r="28" spans="1:7" ht="38.25" x14ac:dyDescent="0.2">
      <c r="B28" s="6" t="s">
        <v>101</v>
      </c>
      <c r="C28" s="73" t="s">
        <v>325</v>
      </c>
      <c r="D28" s="8"/>
      <c r="E28" s="8"/>
      <c r="F28" s="5"/>
    </row>
    <row r="29" spans="1:7" ht="38.25" x14ac:dyDescent="0.2">
      <c r="B29" s="6" t="s">
        <v>102</v>
      </c>
      <c r="C29" s="73" t="s">
        <v>326</v>
      </c>
      <c r="D29" s="8"/>
      <c r="E29" s="8"/>
      <c r="F29" s="5"/>
    </row>
    <row r="30" spans="1:7" x14ac:dyDescent="0.2">
      <c r="B30" s="6" t="s">
        <v>104</v>
      </c>
      <c r="C30" s="7">
        <v>4</v>
      </c>
      <c r="D30" s="8"/>
      <c r="E30" s="8"/>
      <c r="F30" s="5" t="s">
        <v>327</v>
      </c>
    </row>
    <row r="31" spans="1:7" ht="108" customHeight="1" thickBot="1" x14ac:dyDescent="0.25">
      <c r="B31" s="16" t="s">
        <v>106</v>
      </c>
      <c r="C31" s="133">
        <v>1</v>
      </c>
      <c r="D31" s="134"/>
      <c r="E31" s="134"/>
      <c r="F31" s="135" t="s">
        <v>107</v>
      </c>
      <c r="G31" s="54"/>
    </row>
    <row r="32" spans="1:7" x14ac:dyDescent="0.2">
      <c r="A32" s="2"/>
      <c r="B32" s="96"/>
      <c r="C32" s="100"/>
      <c r="D32" s="100"/>
      <c r="E32" s="100"/>
      <c r="F32" s="2" t="s">
        <v>108</v>
      </c>
    </row>
    <row r="33" spans="1:7" x14ac:dyDescent="0.2">
      <c r="A33" s="2"/>
      <c r="B33" s="96"/>
      <c r="C33" s="100"/>
      <c r="D33" s="100"/>
      <c r="E33" s="100"/>
      <c r="F33" s="2"/>
    </row>
    <row r="34" spans="1:7" ht="13.5" thickBot="1" x14ac:dyDescent="0.25">
      <c r="A34" s="2"/>
      <c r="B34" s="96"/>
      <c r="C34" s="100"/>
      <c r="D34" s="100"/>
      <c r="E34" s="100"/>
      <c r="F34" s="2"/>
    </row>
    <row r="35" spans="1:7" s="96" customFormat="1" ht="30" customHeight="1" x14ac:dyDescent="0.2">
      <c r="A35" s="3"/>
      <c r="B35" s="240" t="s">
        <v>109</v>
      </c>
      <c r="C35" s="241"/>
      <c r="D35" s="241"/>
      <c r="E35" s="241"/>
      <c r="F35" s="242"/>
      <c r="G35" s="95"/>
    </row>
    <row r="36" spans="1:7" ht="110.25" customHeight="1" x14ac:dyDescent="0.2">
      <c r="B36" s="243" t="s">
        <v>110</v>
      </c>
      <c r="C36" s="244"/>
      <c r="D36" s="244"/>
      <c r="E36" s="244"/>
      <c r="F36" s="245"/>
    </row>
    <row r="37" spans="1:7" x14ac:dyDescent="0.2">
      <c r="B37" s="125" t="s">
        <v>111</v>
      </c>
      <c r="C37" s="105" t="s">
        <v>77</v>
      </c>
      <c r="D37" s="105" t="s">
        <v>78</v>
      </c>
      <c r="E37" s="105" t="s">
        <v>79</v>
      </c>
      <c r="F37" s="126" t="s">
        <v>112</v>
      </c>
    </row>
    <row r="38" spans="1:7" ht="130.5" customHeight="1" x14ac:dyDescent="0.2">
      <c r="B38" s="127" t="s">
        <v>113</v>
      </c>
      <c r="C38" s="106" t="s">
        <v>114</v>
      </c>
      <c r="D38" s="106" t="s">
        <v>115</v>
      </c>
      <c r="E38" s="106" t="s">
        <v>116</v>
      </c>
      <c r="F38" s="128"/>
    </row>
    <row r="39" spans="1:7" ht="60" customHeight="1" x14ac:dyDescent="0.2">
      <c r="B39" s="129" t="s">
        <v>328</v>
      </c>
      <c r="C39" s="102" t="s">
        <v>140</v>
      </c>
      <c r="D39" s="102"/>
      <c r="E39" s="102"/>
      <c r="F39" s="302" t="s">
        <v>428</v>
      </c>
    </row>
    <row r="40" spans="1:7" ht="60" customHeight="1" thickBot="1" x14ac:dyDescent="0.25">
      <c r="B40" s="131" t="s">
        <v>329</v>
      </c>
      <c r="C40" s="179" t="s">
        <v>140</v>
      </c>
      <c r="D40" s="179"/>
      <c r="E40" s="179"/>
      <c r="F40" s="303"/>
    </row>
    <row r="43" spans="1:7" ht="13.5" thickBot="1" x14ac:dyDescent="0.25"/>
    <row r="44" spans="1:7" ht="30" customHeight="1" x14ac:dyDescent="0.2">
      <c r="A44" s="41"/>
      <c r="B44" s="221" t="s">
        <v>119</v>
      </c>
      <c r="C44" s="222"/>
      <c r="D44" s="222"/>
      <c r="E44" s="222"/>
      <c r="F44" s="223"/>
      <c r="G44" s="51"/>
    </row>
    <row r="45" spans="1:7" ht="36.75" customHeight="1" x14ac:dyDescent="0.2">
      <c r="A45" s="41"/>
      <c r="B45" s="247" t="s">
        <v>120</v>
      </c>
      <c r="C45" s="248"/>
      <c r="D45" s="249"/>
      <c r="E45" s="249"/>
      <c r="F45" s="250"/>
      <c r="G45" s="2"/>
    </row>
    <row r="46" spans="1:7" x14ac:dyDescent="0.2">
      <c r="A46" s="41"/>
      <c r="B46" s="103" t="s">
        <v>75</v>
      </c>
      <c r="C46" s="251" t="s">
        <v>121</v>
      </c>
      <c r="D46" s="252"/>
      <c r="E46" s="253"/>
      <c r="F46" s="124" t="s">
        <v>112</v>
      </c>
      <c r="G46" s="75"/>
    </row>
    <row r="47" spans="1:7" x14ac:dyDescent="0.2">
      <c r="A47" s="41"/>
      <c r="B47" s="42" t="s">
        <v>122</v>
      </c>
      <c r="C47" s="254" t="s">
        <v>123</v>
      </c>
      <c r="D47" s="254"/>
      <c r="E47" s="254"/>
      <c r="F47" s="49"/>
      <c r="G47" s="75"/>
    </row>
    <row r="48" spans="1:7" x14ac:dyDescent="0.2">
      <c r="A48" s="41"/>
      <c r="B48" s="43" t="s">
        <v>124</v>
      </c>
      <c r="C48" s="255" t="s">
        <v>125</v>
      </c>
      <c r="D48" s="255"/>
      <c r="E48" s="255"/>
      <c r="F48" s="49"/>
      <c r="G48" s="2"/>
    </row>
    <row r="49" spans="1:7" ht="28.5" customHeight="1" x14ac:dyDescent="0.2">
      <c r="A49" s="41"/>
      <c r="B49" s="43" t="s">
        <v>126</v>
      </c>
      <c r="C49" s="255" t="s">
        <v>127</v>
      </c>
      <c r="D49" s="255"/>
      <c r="E49" s="255"/>
      <c r="F49" s="49"/>
      <c r="G49" s="2"/>
    </row>
    <row r="50" spans="1:7" ht="26.25" customHeight="1" x14ac:dyDescent="0.2">
      <c r="A50" s="41"/>
      <c r="B50" s="43" t="s">
        <v>128</v>
      </c>
      <c r="C50" s="255" t="s">
        <v>129</v>
      </c>
      <c r="D50" s="255"/>
      <c r="E50" s="255"/>
      <c r="F50" s="49"/>
      <c r="G50" s="2"/>
    </row>
    <row r="51" spans="1:7" ht="12.75" customHeight="1" x14ac:dyDescent="0.2">
      <c r="A51" s="41"/>
      <c r="B51" s="43" t="s">
        <v>130</v>
      </c>
      <c r="C51" s="255" t="s">
        <v>131</v>
      </c>
      <c r="D51" s="255"/>
      <c r="E51" s="255"/>
      <c r="F51" s="49"/>
      <c r="G51" s="2"/>
    </row>
    <row r="52" spans="1:7" ht="13.5" customHeight="1" thickBot="1" x14ac:dyDescent="0.25">
      <c r="A52" s="41"/>
      <c r="B52" s="44" t="s">
        <v>132</v>
      </c>
      <c r="C52" s="256" t="s">
        <v>133</v>
      </c>
      <c r="D52" s="256"/>
      <c r="E52" s="256"/>
      <c r="F52" s="76"/>
      <c r="G52" s="2"/>
    </row>
    <row r="53" spans="1:7" ht="24.75" customHeight="1" x14ac:dyDescent="0.2">
      <c r="A53" s="41"/>
      <c r="B53" s="45" t="s">
        <v>134</v>
      </c>
      <c r="C53" s="257" t="s">
        <v>330</v>
      </c>
      <c r="D53" s="257"/>
      <c r="E53" s="257"/>
      <c r="F53" s="48" t="s">
        <v>331</v>
      </c>
      <c r="G53" s="2"/>
    </row>
    <row r="54" spans="1:7" ht="27.75" customHeight="1" x14ac:dyDescent="0.2">
      <c r="A54" s="41"/>
      <c r="B54" s="46" t="s">
        <v>124</v>
      </c>
      <c r="C54" s="246" t="s">
        <v>332</v>
      </c>
      <c r="D54" s="246"/>
      <c r="E54" s="246"/>
      <c r="F54" s="49"/>
      <c r="G54" s="2"/>
    </row>
    <row r="55" spans="1:7" ht="89.25" x14ac:dyDescent="0.2">
      <c r="A55" s="41"/>
      <c r="B55" s="46" t="s">
        <v>126</v>
      </c>
      <c r="C55" s="246" t="s">
        <v>140</v>
      </c>
      <c r="D55" s="246"/>
      <c r="E55" s="246"/>
      <c r="F55" s="49" t="s">
        <v>333</v>
      </c>
      <c r="G55" s="2"/>
    </row>
    <row r="56" spans="1:7" x14ac:dyDescent="0.2">
      <c r="A56" s="41"/>
      <c r="B56" s="46" t="s">
        <v>128</v>
      </c>
      <c r="C56" s="246" t="s">
        <v>334</v>
      </c>
      <c r="D56" s="246"/>
      <c r="E56" s="246"/>
      <c r="F56" s="49"/>
      <c r="G56" s="2"/>
    </row>
    <row r="57" spans="1:7" x14ac:dyDescent="0.2">
      <c r="A57" s="41"/>
      <c r="B57" s="46" t="s">
        <v>130</v>
      </c>
      <c r="C57" s="246" t="s">
        <v>335</v>
      </c>
      <c r="D57" s="246"/>
      <c r="E57" s="246"/>
      <c r="F57" s="49"/>
      <c r="G57" s="2"/>
    </row>
    <row r="58" spans="1:7" ht="13.5" thickBot="1" x14ac:dyDescent="0.25">
      <c r="A58" s="41"/>
      <c r="B58" s="47" t="s">
        <v>132</v>
      </c>
      <c r="C58" s="261" t="s">
        <v>336</v>
      </c>
      <c r="D58" s="261"/>
      <c r="E58" s="261"/>
      <c r="F58" s="50"/>
      <c r="G58" s="2"/>
    </row>
    <row r="59" spans="1:7" ht="25.5" customHeight="1" x14ac:dyDescent="0.2">
      <c r="A59" s="41"/>
      <c r="B59" s="45" t="s">
        <v>137</v>
      </c>
      <c r="C59" s="257" t="s">
        <v>337</v>
      </c>
      <c r="D59" s="257"/>
      <c r="E59" s="257"/>
      <c r="F59" s="48" t="s">
        <v>331</v>
      </c>
      <c r="G59" s="2"/>
    </row>
    <row r="60" spans="1:7" ht="28.5" customHeight="1" x14ac:dyDescent="0.2">
      <c r="A60" s="41"/>
      <c r="B60" s="46" t="s">
        <v>124</v>
      </c>
      <c r="C60" s="246" t="s">
        <v>338</v>
      </c>
      <c r="D60" s="246"/>
      <c r="E60" s="246"/>
      <c r="F60" s="49"/>
      <c r="G60" s="2"/>
    </row>
    <row r="61" spans="1:7" ht="52.5" customHeight="1" x14ac:dyDescent="0.2">
      <c r="A61" s="41"/>
      <c r="B61" s="46" t="s">
        <v>126</v>
      </c>
      <c r="C61" s="304" t="s">
        <v>140</v>
      </c>
      <c r="D61" s="304"/>
      <c r="E61" s="304"/>
      <c r="F61" s="49" t="s">
        <v>339</v>
      </c>
      <c r="G61" s="2"/>
    </row>
    <row r="62" spans="1:7" ht="27" customHeight="1" x14ac:dyDescent="0.2">
      <c r="A62" s="41"/>
      <c r="B62" s="46" t="s">
        <v>128</v>
      </c>
      <c r="C62" s="304" t="s">
        <v>140</v>
      </c>
      <c r="D62" s="304"/>
      <c r="E62" s="304"/>
      <c r="F62" s="305" t="s">
        <v>340</v>
      </c>
      <c r="G62" s="2"/>
    </row>
    <row r="63" spans="1:7" ht="31.5" customHeight="1" x14ac:dyDescent="0.2">
      <c r="A63" s="41"/>
      <c r="B63" s="46" t="s">
        <v>130</v>
      </c>
      <c r="C63" s="308" t="s">
        <v>341</v>
      </c>
      <c r="D63" s="309"/>
      <c r="E63" s="310"/>
      <c r="F63" s="306"/>
      <c r="G63" s="2"/>
    </row>
    <row r="64" spans="1:7" ht="28.5" customHeight="1" thickBot="1" x14ac:dyDescent="0.25">
      <c r="A64" s="41"/>
      <c r="B64" s="47" t="s">
        <v>132</v>
      </c>
      <c r="C64" s="311" t="s">
        <v>140</v>
      </c>
      <c r="D64" s="312"/>
      <c r="E64" s="313"/>
      <c r="F64" s="307"/>
      <c r="G64" s="2"/>
    </row>
    <row r="67" spans="1:7" ht="13.5" thickBot="1" x14ac:dyDescent="0.25">
      <c r="G67" s="2"/>
    </row>
    <row r="68" spans="1:7" ht="30" customHeight="1" x14ac:dyDescent="0.2">
      <c r="B68" s="13" t="s">
        <v>142</v>
      </c>
      <c r="C68" s="14"/>
      <c r="D68" s="14"/>
      <c r="E68" s="14"/>
      <c r="F68" s="15"/>
      <c r="G68" s="75"/>
    </row>
    <row r="69" spans="1:7" ht="28.5" customHeight="1" x14ac:dyDescent="0.2">
      <c r="B69" s="262" t="s">
        <v>143</v>
      </c>
      <c r="C69" s="263"/>
      <c r="D69" s="263"/>
      <c r="E69" s="263"/>
      <c r="F69" s="264"/>
      <c r="G69" s="75"/>
    </row>
    <row r="70" spans="1:7" x14ac:dyDescent="0.2">
      <c r="B70" s="113" t="s">
        <v>75</v>
      </c>
      <c r="C70" s="105" t="s">
        <v>144</v>
      </c>
      <c r="D70" s="105" t="s">
        <v>78</v>
      </c>
      <c r="E70" s="105" t="s">
        <v>79</v>
      </c>
      <c r="F70" s="117" t="s">
        <v>145</v>
      </c>
      <c r="G70" s="75"/>
    </row>
    <row r="71" spans="1:7" ht="165.75" x14ac:dyDescent="0.2">
      <c r="B71" s="11" t="s">
        <v>146</v>
      </c>
      <c r="C71" s="85">
        <v>3</v>
      </c>
      <c r="D71" s="86"/>
      <c r="E71" s="86"/>
      <c r="F71" s="107" t="s">
        <v>147</v>
      </c>
      <c r="G71" s="75"/>
    </row>
    <row r="72" spans="1:7" x14ac:dyDescent="0.2">
      <c r="B72" s="11" t="s">
        <v>148</v>
      </c>
      <c r="C72" s="258"/>
      <c r="D72" s="259"/>
      <c r="E72" s="259"/>
      <c r="F72" s="260"/>
      <c r="G72" s="2"/>
    </row>
    <row r="73" spans="1:7" ht="140.25" x14ac:dyDescent="0.2">
      <c r="B73" s="11" t="s">
        <v>149</v>
      </c>
      <c r="C73" s="85">
        <v>1</v>
      </c>
      <c r="D73" s="86"/>
      <c r="E73" s="86"/>
      <c r="F73" s="107" t="s">
        <v>150</v>
      </c>
      <c r="G73" s="2"/>
    </row>
    <row r="74" spans="1:7" x14ac:dyDescent="0.2">
      <c r="B74" s="11" t="s">
        <v>148</v>
      </c>
      <c r="C74" s="258"/>
      <c r="D74" s="259"/>
      <c r="E74" s="259"/>
      <c r="F74" s="260"/>
      <c r="G74" s="2"/>
    </row>
    <row r="75" spans="1:7" ht="140.25" x14ac:dyDescent="0.2">
      <c r="B75" s="11" t="s">
        <v>151</v>
      </c>
      <c r="C75" s="85">
        <v>1</v>
      </c>
      <c r="D75" s="86"/>
      <c r="E75" s="86"/>
      <c r="F75" s="107" t="s">
        <v>152</v>
      </c>
      <c r="G75" s="2"/>
    </row>
    <row r="76" spans="1:7" x14ac:dyDescent="0.2">
      <c r="B76" s="11" t="s">
        <v>148</v>
      </c>
      <c r="C76" s="258"/>
      <c r="D76" s="259"/>
      <c r="E76" s="259"/>
      <c r="F76" s="260"/>
      <c r="G76" s="2"/>
    </row>
    <row r="77" spans="1:7" ht="102" x14ac:dyDescent="0.2">
      <c r="B77" s="11" t="s">
        <v>153</v>
      </c>
      <c r="C77" s="85">
        <v>1</v>
      </c>
      <c r="D77" s="86"/>
      <c r="E77" s="86"/>
      <c r="F77" s="107" t="s">
        <v>154</v>
      </c>
      <c r="G77" s="2"/>
    </row>
    <row r="78" spans="1:7" x14ac:dyDescent="0.2">
      <c r="B78" s="11" t="s">
        <v>148</v>
      </c>
      <c r="C78" s="258"/>
      <c r="D78" s="259"/>
      <c r="E78" s="259"/>
      <c r="F78" s="260"/>
      <c r="G78" s="2"/>
    </row>
    <row r="79" spans="1:7" ht="216.75" x14ac:dyDescent="0.2">
      <c r="B79" s="11" t="s">
        <v>155</v>
      </c>
      <c r="C79" s="85">
        <v>2</v>
      </c>
      <c r="D79" s="86"/>
      <c r="E79" s="86"/>
      <c r="F79" s="107" t="s">
        <v>156</v>
      </c>
      <c r="G79" s="2"/>
    </row>
    <row r="80" spans="1:7" x14ac:dyDescent="0.2">
      <c r="A80" s="2"/>
      <c r="B80" s="11" t="s">
        <v>148</v>
      </c>
      <c r="C80" s="258"/>
      <c r="D80" s="259"/>
      <c r="E80" s="259"/>
      <c r="F80" s="260"/>
      <c r="G80" s="2"/>
    </row>
    <row r="81" spans="1:7" ht="178.5" x14ac:dyDescent="0.2">
      <c r="A81" s="2"/>
      <c r="B81" s="11" t="s">
        <v>157</v>
      </c>
      <c r="C81" s="85">
        <v>2</v>
      </c>
      <c r="D81" s="86"/>
      <c r="E81" s="86"/>
      <c r="F81" s="107" t="s">
        <v>158</v>
      </c>
      <c r="G81" s="2"/>
    </row>
    <row r="82" spans="1:7" x14ac:dyDescent="0.2">
      <c r="A82" s="2"/>
      <c r="B82" s="11" t="s">
        <v>148</v>
      </c>
      <c r="C82" s="258"/>
      <c r="D82" s="259"/>
      <c r="E82" s="259"/>
      <c r="F82" s="260"/>
      <c r="G82" s="2"/>
    </row>
    <row r="83" spans="1:7" ht="102" x14ac:dyDescent="0.2">
      <c r="A83" s="2"/>
      <c r="B83" s="11" t="s">
        <v>159</v>
      </c>
      <c r="C83" s="85">
        <v>1</v>
      </c>
      <c r="D83" s="86"/>
      <c r="E83" s="86"/>
      <c r="F83" s="107" t="s">
        <v>160</v>
      </c>
      <c r="G83" s="2"/>
    </row>
    <row r="84" spans="1:7" x14ac:dyDescent="0.2">
      <c r="A84" s="2"/>
      <c r="B84" s="11" t="s">
        <v>148</v>
      </c>
      <c r="C84" s="258"/>
      <c r="D84" s="259"/>
      <c r="E84" s="259"/>
      <c r="F84" s="260"/>
      <c r="G84" s="2"/>
    </row>
    <row r="85" spans="1:7" ht="25.5" x14ac:dyDescent="0.2">
      <c r="A85" s="2"/>
      <c r="B85" s="11" t="s">
        <v>161</v>
      </c>
      <c r="C85" s="85">
        <v>1</v>
      </c>
      <c r="D85" s="86"/>
      <c r="E85" s="86"/>
      <c r="F85" s="107" t="s">
        <v>162</v>
      </c>
      <c r="G85" s="75"/>
    </row>
    <row r="86" spans="1:7" x14ac:dyDescent="0.2">
      <c r="A86" s="2"/>
      <c r="B86" s="11" t="s">
        <v>148</v>
      </c>
      <c r="C86" s="258"/>
      <c r="D86" s="259"/>
      <c r="E86" s="259"/>
      <c r="F86" s="260"/>
      <c r="G86" s="2"/>
    </row>
    <row r="87" spans="1:7" ht="25.5" x14ac:dyDescent="0.2">
      <c r="A87" s="2"/>
      <c r="B87" s="11" t="s">
        <v>163</v>
      </c>
      <c r="C87" s="85">
        <v>0</v>
      </c>
      <c r="D87" s="86"/>
      <c r="E87" s="86"/>
      <c r="F87" s="87" t="s">
        <v>162</v>
      </c>
      <c r="G87" s="75"/>
    </row>
    <row r="88" spans="1:7" x14ac:dyDescent="0.2">
      <c r="A88" s="2"/>
      <c r="B88" s="11" t="s">
        <v>148</v>
      </c>
      <c r="C88" s="258"/>
      <c r="D88" s="259"/>
      <c r="E88" s="259"/>
      <c r="F88" s="260"/>
      <c r="G88" s="2"/>
    </row>
    <row r="89" spans="1:7" ht="25.5" x14ac:dyDescent="0.2">
      <c r="A89" s="2"/>
      <c r="B89" s="11" t="s">
        <v>164</v>
      </c>
      <c r="C89" s="85">
        <v>0</v>
      </c>
      <c r="D89" s="86"/>
      <c r="E89" s="86"/>
      <c r="F89" s="87" t="s">
        <v>162</v>
      </c>
      <c r="G89" s="75"/>
    </row>
    <row r="90" spans="1:7" x14ac:dyDescent="0.2">
      <c r="A90" s="2"/>
      <c r="B90" s="11" t="s">
        <v>148</v>
      </c>
      <c r="C90" s="258"/>
      <c r="D90" s="259"/>
      <c r="E90" s="259"/>
      <c r="F90" s="260"/>
      <c r="G90" s="2"/>
    </row>
    <row r="91" spans="1:7" ht="89.25" x14ac:dyDescent="0.2">
      <c r="A91" s="2"/>
      <c r="B91" s="11" t="s">
        <v>165</v>
      </c>
      <c r="C91" s="85">
        <v>1</v>
      </c>
      <c r="D91" s="86"/>
      <c r="E91" s="86"/>
      <c r="F91" s="107" t="s">
        <v>166</v>
      </c>
      <c r="G91" s="2"/>
    </row>
    <row r="92" spans="1:7" x14ac:dyDescent="0.2">
      <c r="A92" s="2"/>
      <c r="B92" s="11" t="s">
        <v>148</v>
      </c>
      <c r="C92" s="258"/>
      <c r="D92" s="259"/>
      <c r="E92" s="259"/>
      <c r="F92" s="260"/>
      <c r="G92" s="2"/>
    </row>
    <row r="93" spans="1:7" ht="191.25" x14ac:dyDescent="0.2">
      <c r="A93" s="2"/>
      <c r="B93" s="11" t="s">
        <v>167</v>
      </c>
      <c r="C93" s="85">
        <v>0</v>
      </c>
      <c r="D93" s="86"/>
      <c r="E93" s="86"/>
      <c r="F93" s="107" t="s">
        <v>168</v>
      </c>
      <c r="G93" s="2"/>
    </row>
    <row r="94" spans="1:7" x14ac:dyDescent="0.2">
      <c r="A94" s="2"/>
      <c r="B94" s="11" t="s">
        <v>148</v>
      </c>
      <c r="C94" s="258"/>
      <c r="D94" s="259"/>
      <c r="E94" s="259"/>
      <c r="F94" s="260"/>
      <c r="G94" s="2"/>
    </row>
    <row r="95" spans="1:7" ht="114.75" x14ac:dyDescent="0.2">
      <c r="A95" s="2"/>
      <c r="B95" s="11" t="s">
        <v>169</v>
      </c>
      <c r="C95" s="85">
        <v>0</v>
      </c>
      <c r="D95" s="86"/>
      <c r="E95" s="86"/>
      <c r="F95" s="107" t="s">
        <v>170</v>
      </c>
      <c r="G95" s="2"/>
    </row>
    <row r="96" spans="1:7" x14ac:dyDescent="0.2">
      <c r="A96" s="2"/>
      <c r="B96" s="11" t="s">
        <v>148</v>
      </c>
      <c r="C96" s="258"/>
      <c r="D96" s="259"/>
      <c r="E96" s="259"/>
      <c r="F96" s="260"/>
      <c r="G96" s="2"/>
    </row>
    <row r="97" spans="1:7" ht="140.25" x14ac:dyDescent="0.2">
      <c r="A97" s="2"/>
      <c r="B97" s="11" t="s">
        <v>171</v>
      </c>
      <c r="C97" s="85">
        <v>1</v>
      </c>
      <c r="D97" s="86"/>
      <c r="E97" s="86"/>
      <c r="F97" s="107" t="s">
        <v>172</v>
      </c>
      <c r="G97" s="2"/>
    </row>
    <row r="98" spans="1:7" x14ac:dyDescent="0.2">
      <c r="A98" s="2"/>
      <c r="B98" s="11" t="s">
        <v>148</v>
      </c>
      <c r="C98" s="258"/>
      <c r="D98" s="259"/>
      <c r="E98" s="259"/>
      <c r="F98" s="260"/>
      <c r="G98" s="2"/>
    </row>
    <row r="99" spans="1:7" ht="153" x14ac:dyDescent="0.2">
      <c r="A99" s="2"/>
      <c r="B99" s="11" t="s">
        <v>173</v>
      </c>
      <c r="C99" s="85">
        <v>1</v>
      </c>
      <c r="D99" s="86"/>
      <c r="E99" s="86"/>
      <c r="F99" s="107" t="s">
        <v>174</v>
      </c>
      <c r="G99" s="2"/>
    </row>
    <row r="100" spans="1:7" x14ac:dyDescent="0.2">
      <c r="A100" s="2"/>
      <c r="B100" s="11" t="s">
        <v>148</v>
      </c>
      <c r="C100" s="258"/>
      <c r="D100" s="259"/>
      <c r="E100" s="259"/>
      <c r="F100" s="260"/>
      <c r="G100" s="2"/>
    </row>
    <row r="101" spans="1:7" ht="89.25" x14ac:dyDescent="0.2">
      <c r="A101" s="2"/>
      <c r="B101" s="11" t="s">
        <v>175</v>
      </c>
      <c r="C101" s="85">
        <v>1</v>
      </c>
      <c r="D101" s="86"/>
      <c r="E101" s="86"/>
      <c r="F101" s="107" t="s">
        <v>176</v>
      </c>
      <c r="G101" s="2"/>
    </row>
    <row r="102" spans="1:7" x14ac:dyDescent="0.2">
      <c r="A102" s="2"/>
      <c r="B102" s="11" t="s">
        <v>148</v>
      </c>
      <c r="C102" s="258"/>
      <c r="D102" s="259"/>
      <c r="E102" s="259"/>
      <c r="F102" s="260"/>
      <c r="G102" s="2"/>
    </row>
    <row r="103" spans="1:7" ht="114.75" x14ac:dyDescent="0.2">
      <c r="A103" s="2"/>
      <c r="B103" s="11" t="s">
        <v>177</v>
      </c>
      <c r="C103" s="85">
        <v>1</v>
      </c>
      <c r="D103" s="86"/>
      <c r="E103" s="86"/>
      <c r="F103" s="107" t="s">
        <v>178</v>
      </c>
      <c r="G103" s="2"/>
    </row>
    <row r="104" spans="1:7" x14ac:dyDescent="0.2">
      <c r="A104" s="2"/>
      <c r="B104" s="11" t="s">
        <v>148</v>
      </c>
      <c r="C104" s="258"/>
      <c r="D104" s="259"/>
      <c r="E104" s="259"/>
      <c r="F104" s="260"/>
      <c r="G104" s="2"/>
    </row>
    <row r="105" spans="1:7" ht="114.75" x14ac:dyDescent="0.2">
      <c r="A105" s="2"/>
      <c r="B105" s="11" t="s">
        <v>179</v>
      </c>
      <c r="C105" s="85">
        <v>1</v>
      </c>
      <c r="D105" s="86"/>
      <c r="E105" s="86"/>
      <c r="F105" s="108" t="s">
        <v>180</v>
      </c>
      <c r="G105" s="2"/>
    </row>
    <row r="106" spans="1:7" x14ac:dyDescent="0.2">
      <c r="A106" s="2"/>
      <c r="B106" s="11" t="s">
        <v>148</v>
      </c>
      <c r="C106" s="258"/>
      <c r="D106" s="259"/>
      <c r="E106" s="259"/>
      <c r="F106" s="260"/>
      <c r="G106" s="2"/>
    </row>
    <row r="107" spans="1:7" ht="165.75" x14ac:dyDescent="0.2">
      <c r="A107" s="2"/>
      <c r="B107" s="11" t="s">
        <v>181</v>
      </c>
      <c r="C107" s="85">
        <v>1</v>
      </c>
      <c r="D107" s="86"/>
      <c r="E107" s="86"/>
      <c r="F107" s="107" t="s">
        <v>182</v>
      </c>
      <c r="G107" s="2"/>
    </row>
    <row r="108" spans="1:7" x14ac:dyDescent="0.2">
      <c r="A108" s="2"/>
      <c r="B108" s="11" t="s">
        <v>148</v>
      </c>
      <c r="C108" s="258"/>
      <c r="D108" s="259"/>
      <c r="E108" s="259"/>
      <c r="F108" s="260"/>
      <c r="G108" s="2"/>
    </row>
    <row r="109" spans="1:7" ht="114.75" x14ac:dyDescent="0.2">
      <c r="A109" s="2"/>
      <c r="B109" s="11" t="s">
        <v>183</v>
      </c>
      <c r="C109" s="85">
        <v>1</v>
      </c>
      <c r="D109" s="86"/>
      <c r="E109" s="86"/>
      <c r="F109" s="107" t="s">
        <v>184</v>
      </c>
      <c r="G109" s="2"/>
    </row>
    <row r="110" spans="1:7" x14ac:dyDescent="0.2">
      <c r="A110" s="2"/>
      <c r="B110" s="11" t="s">
        <v>148</v>
      </c>
      <c r="C110" s="258"/>
      <c r="D110" s="259"/>
      <c r="E110" s="259"/>
      <c r="F110" s="260"/>
      <c r="G110" s="2"/>
    </row>
    <row r="111" spans="1:7" ht="89.25" x14ac:dyDescent="0.2">
      <c r="A111" s="2"/>
      <c r="B111" s="11" t="s">
        <v>185</v>
      </c>
      <c r="C111" s="85">
        <v>0</v>
      </c>
      <c r="D111" s="86"/>
      <c r="E111" s="86"/>
      <c r="F111" s="107" t="s">
        <v>186</v>
      </c>
      <c r="G111" s="2"/>
    </row>
    <row r="112" spans="1:7" x14ac:dyDescent="0.2">
      <c r="A112" s="2"/>
      <c r="B112" s="11" t="s">
        <v>148</v>
      </c>
      <c r="C112" s="258"/>
      <c r="D112" s="259"/>
      <c r="E112" s="259"/>
      <c r="F112" s="260"/>
      <c r="G112" s="2"/>
    </row>
    <row r="113" spans="1:7" ht="89.25" x14ac:dyDescent="0.2">
      <c r="A113" s="2"/>
      <c r="B113" s="11" t="s">
        <v>187</v>
      </c>
      <c r="C113" s="85">
        <v>0</v>
      </c>
      <c r="D113" s="86"/>
      <c r="E113" s="86"/>
      <c r="F113" s="107" t="s">
        <v>188</v>
      </c>
      <c r="G113" s="2"/>
    </row>
    <row r="114" spans="1:7" x14ac:dyDescent="0.2">
      <c r="A114" s="2"/>
      <c r="B114" s="11" t="s">
        <v>148</v>
      </c>
      <c r="C114" s="258"/>
      <c r="D114" s="259"/>
      <c r="E114" s="259"/>
      <c r="F114" s="260"/>
      <c r="G114" s="2"/>
    </row>
    <row r="115" spans="1:7" ht="89.25" x14ac:dyDescent="0.2">
      <c r="A115" s="2"/>
      <c r="B115" s="11" t="s">
        <v>189</v>
      </c>
      <c r="C115" s="85">
        <v>1</v>
      </c>
      <c r="D115" s="86"/>
      <c r="E115" s="86"/>
      <c r="F115" s="107" t="s">
        <v>190</v>
      </c>
      <c r="G115" s="2"/>
    </row>
    <row r="116" spans="1:7" x14ac:dyDescent="0.2">
      <c r="A116" s="2"/>
      <c r="B116" s="11" t="s">
        <v>148</v>
      </c>
      <c r="C116" s="258"/>
      <c r="D116" s="259"/>
      <c r="E116" s="259"/>
      <c r="F116" s="260"/>
      <c r="G116" s="2"/>
    </row>
    <row r="117" spans="1:7" ht="140.25" x14ac:dyDescent="0.2">
      <c r="A117" s="2"/>
      <c r="B117" s="11" t="s">
        <v>191</v>
      </c>
      <c r="C117" s="85">
        <v>0</v>
      </c>
      <c r="D117" s="86"/>
      <c r="E117" s="86"/>
      <c r="F117" s="108" t="s">
        <v>192</v>
      </c>
      <c r="G117" s="2"/>
    </row>
    <row r="118" spans="1:7" x14ac:dyDescent="0.2">
      <c r="A118" s="2"/>
      <c r="B118" s="11" t="s">
        <v>148</v>
      </c>
      <c r="C118" s="258"/>
      <c r="D118" s="259"/>
      <c r="E118" s="259"/>
      <c r="F118" s="260"/>
      <c r="G118" s="2"/>
    </row>
    <row r="119" spans="1:7" ht="63.75" x14ac:dyDescent="0.2">
      <c r="A119" s="2"/>
      <c r="B119" s="11" t="s">
        <v>193</v>
      </c>
      <c r="C119" s="85">
        <v>0</v>
      </c>
      <c r="D119" s="86"/>
      <c r="E119" s="86"/>
      <c r="F119" s="87" t="s">
        <v>162</v>
      </c>
      <c r="G119" s="75"/>
    </row>
    <row r="120" spans="1:7" x14ac:dyDescent="0.2">
      <c r="A120" s="2"/>
      <c r="B120" s="11" t="s">
        <v>148</v>
      </c>
      <c r="C120" s="258"/>
      <c r="D120" s="259"/>
      <c r="E120" s="259"/>
      <c r="F120" s="260"/>
      <c r="G120" s="2"/>
    </row>
    <row r="121" spans="1:7" ht="63.75" x14ac:dyDescent="0.2">
      <c r="A121" s="2"/>
      <c r="B121" s="11" t="s">
        <v>194</v>
      </c>
      <c r="C121" s="85">
        <v>1</v>
      </c>
      <c r="D121" s="86"/>
      <c r="E121" s="86"/>
      <c r="F121" s="87" t="s">
        <v>162</v>
      </c>
      <c r="G121" s="54"/>
    </row>
    <row r="122" spans="1:7" x14ac:dyDescent="0.2">
      <c r="A122" s="2"/>
      <c r="B122" s="11" t="s">
        <v>148</v>
      </c>
      <c r="C122" s="258"/>
      <c r="D122" s="259"/>
      <c r="E122" s="259"/>
      <c r="F122" s="260"/>
      <c r="G122" s="2"/>
    </row>
    <row r="123" spans="1:7" ht="63.75" x14ac:dyDescent="0.2">
      <c r="A123" s="2"/>
      <c r="B123" s="11" t="s">
        <v>195</v>
      </c>
      <c r="C123" s="85">
        <v>1</v>
      </c>
      <c r="D123" s="86"/>
      <c r="E123" s="86"/>
      <c r="F123" s="87" t="s">
        <v>162</v>
      </c>
      <c r="G123" s="77"/>
    </row>
    <row r="124" spans="1:7" x14ac:dyDescent="0.2">
      <c r="A124" s="2"/>
      <c r="B124" s="11" t="s">
        <v>148</v>
      </c>
      <c r="C124" s="258"/>
      <c r="D124" s="259"/>
      <c r="E124" s="259"/>
      <c r="F124" s="260"/>
      <c r="G124" s="2"/>
    </row>
    <row r="125" spans="1:7" ht="140.25" x14ac:dyDescent="0.2">
      <c r="A125" s="2"/>
      <c r="B125" s="11" t="s">
        <v>196</v>
      </c>
      <c r="C125" s="85">
        <v>2</v>
      </c>
      <c r="D125" s="86"/>
      <c r="E125" s="86"/>
      <c r="F125" s="107" t="s">
        <v>197</v>
      </c>
      <c r="G125" s="2"/>
    </row>
    <row r="126" spans="1:7" x14ac:dyDescent="0.2">
      <c r="A126" s="2"/>
      <c r="B126" s="11" t="s">
        <v>148</v>
      </c>
      <c r="C126" s="258"/>
      <c r="D126" s="259"/>
      <c r="E126" s="259"/>
      <c r="F126" s="260"/>
      <c r="G126" s="2"/>
    </row>
    <row r="127" spans="1:7" ht="153" x14ac:dyDescent="0.2">
      <c r="A127" s="2"/>
      <c r="B127" s="11" t="s">
        <v>198</v>
      </c>
      <c r="C127" s="85">
        <v>3</v>
      </c>
      <c r="D127" s="86"/>
      <c r="E127" s="86"/>
      <c r="F127" s="107" t="s">
        <v>199</v>
      </c>
      <c r="G127" s="2"/>
    </row>
    <row r="128" spans="1:7" x14ac:dyDescent="0.2">
      <c r="A128" s="2"/>
      <c r="B128" s="11" t="s">
        <v>148</v>
      </c>
      <c r="C128" s="258" t="s">
        <v>342</v>
      </c>
      <c r="D128" s="259"/>
      <c r="E128" s="259"/>
      <c r="F128" s="260"/>
      <c r="G128" s="2"/>
    </row>
    <row r="129" spans="1:7" ht="140.25" x14ac:dyDescent="0.2">
      <c r="A129" s="2"/>
      <c r="B129" s="11" t="s">
        <v>200</v>
      </c>
      <c r="C129" s="85">
        <v>3</v>
      </c>
      <c r="D129" s="86"/>
      <c r="E129" s="86"/>
      <c r="F129" s="107" t="s">
        <v>201</v>
      </c>
      <c r="G129" s="2"/>
    </row>
    <row r="130" spans="1:7" x14ac:dyDescent="0.2">
      <c r="A130" s="2"/>
      <c r="B130" s="11" t="s">
        <v>148</v>
      </c>
      <c r="C130" s="258" t="s">
        <v>342</v>
      </c>
      <c r="D130" s="259"/>
      <c r="E130" s="259"/>
      <c r="F130" s="260"/>
      <c r="G130" s="2"/>
    </row>
    <row r="131" spans="1:7" ht="38.25" x14ac:dyDescent="0.2">
      <c r="A131" s="2"/>
      <c r="B131" s="11" t="s">
        <v>202</v>
      </c>
      <c r="C131" s="85">
        <v>1</v>
      </c>
      <c r="D131" s="86"/>
      <c r="E131" s="86"/>
      <c r="F131" s="107" t="s">
        <v>162</v>
      </c>
      <c r="G131" s="75"/>
    </row>
    <row r="132" spans="1:7" x14ac:dyDescent="0.2">
      <c r="A132" s="2"/>
      <c r="B132" s="11" t="s">
        <v>148</v>
      </c>
      <c r="C132" s="258"/>
      <c r="D132" s="259"/>
      <c r="E132" s="259"/>
      <c r="F132" s="260"/>
      <c r="G132" s="2"/>
    </row>
    <row r="133" spans="1:7" ht="38.25" x14ac:dyDescent="0.2">
      <c r="A133" s="2"/>
      <c r="B133" s="11" t="s">
        <v>203</v>
      </c>
      <c r="C133" s="85">
        <v>0</v>
      </c>
      <c r="D133" s="86"/>
      <c r="E133" s="86"/>
      <c r="F133" s="87" t="s">
        <v>162</v>
      </c>
      <c r="G133" s="75"/>
    </row>
    <row r="134" spans="1:7" x14ac:dyDescent="0.2">
      <c r="A134" s="2"/>
      <c r="B134" s="11" t="s">
        <v>148</v>
      </c>
      <c r="C134" s="258"/>
      <c r="D134" s="259"/>
      <c r="E134" s="259"/>
      <c r="F134" s="260"/>
      <c r="G134" s="2"/>
    </row>
    <row r="135" spans="1:7" ht="25.5" x14ac:dyDescent="0.2">
      <c r="A135" s="2"/>
      <c r="B135" s="11" t="s">
        <v>204</v>
      </c>
      <c r="C135" s="85">
        <v>1</v>
      </c>
      <c r="D135" s="86"/>
      <c r="E135" s="86"/>
      <c r="F135" s="87" t="s">
        <v>162</v>
      </c>
      <c r="G135" s="75"/>
    </row>
    <row r="136" spans="1:7" x14ac:dyDescent="0.2">
      <c r="A136" s="2"/>
      <c r="B136" s="11" t="s">
        <v>148</v>
      </c>
      <c r="C136" s="258"/>
      <c r="D136" s="259"/>
      <c r="E136" s="259"/>
      <c r="F136" s="260"/>
      <c r="G136" s="2"/>
    </row>
    <row r="137" spans="1:7" ht="114.75" x14ac:dyDescent="0.2">
      <c r="A137" s="2"/>
      <c r="B137" s="11" t="s">
        <v>205</v>
      </c>
      <c r="C137" s="85">
        <v>2</v>
      </c>
      <c r="D137" s="86"/>
      <c r="E137" s="86"/>
      <c r="F137" s="107" t="s">
        <v>206</v>
      </c>
      <c r="G137" s="2"/>
    </row>
    <row r="138" spans="1:7" x14ac:dyDescent="0.2">
      <c r="A138" s="2"/>
      <c r="B138" s="11" t="s">
        <v>148</v>
      </c>
      <c r="C138" s="258" t="s">
        <v>343</v>
      </c>
      <c r="D138" s="259"/>
      <c r="E138" s="259"/>
      <c r="F138" s="260"/>
      <c r="G138" s="2"/>
    </row>
    <row r="139" spans="1:7" ht="127.5" x14ac:dyDescent="0.2">
      <c r="A139" s="2"/>
      <c r="B139" s="11" t="s">
        <v>207</v>
      </c>
      <c r="C139" s="85">
        <v>1</v>
      </c>
      <c r="D139" s="86"/>
      <c r="E139" s="86"/>
      <c r="F139" s="107" t="s">
        <v>208</v>
      </c>
      <c r="G139" s="2"/>
    </row>
    <row r="140" spans="1:7" x14ac:dyDescent="0.2">
      <c r="A140" s="2"/>
      <c r="B140" s="11" t="s">
        <v>148</v>
      </c>
      <c r="C140" s="258"/>
      <c r="D140" s="259"/>
      <c r="E140" s="259"/>
      <c r="F140" s="260"/>
      <c r="G140" s="2"/>
    </row>
    <row r="141" spans="1:7" ht="102" x14ac:dyDescent="0.2">
      <c r="A141" s="2"/>
      <c r="B141" s="11" t="s">
        <v>209</v>
      </c>
      <c r="C141" s="85">
        <v>0</v>
      </c>
      <c r="D141" s="86"/>
      <c r="E141" s="86"/>
      <c r="F141" s="108" t="s">
        <v>210</v>
      </c>
      <c r="G141" s="2"/>
    </row>
    <row r="142" spans="1:7" x14ac:dyDescent="0.2">
      <c r="A142" s="2"/>
      <c r="B142" s="11" t="s">
        <v>148</v>
      </c>
      <c r="C142" s="258"/>
      <c r="D142" s="259"/>
      <c r="E142" s="259"/>
      <c r="F142" s="260"/>
      <c r="G142" s="2"/>
    </row>
    <row r="143" spans="1:7" ht="140.25" x14ac:dyDescent="0.2">
      <c r="A143" s="2"/>
      <c r="B143" s="11" t="s">
        <v>211</v>
      </c>
      <c r="C143" s="85">
        <v>2</v>
      </c>
      <c r="D143" s="86"/>
      <c r="E143" s="86"/>
      <c r="F143" s="107" t="s">
        <v>212</v>
      </c>
      <c r="G143" s="2"/>
    </row>
    <row r="144" spans="1:7" x14ac:dyDescent="0.2">
      <c r="B144" s="11" t="s">
        <v>148</v>
      </c>
      <c r="C144" s="258"/>
      <c r="D144" s="259"/>
      <c r="E144" s="259"/>
      <c r="F144" s="260"/>
    </row>
    <row r="145" spans="1:18" ht="102" x14ac:dyDescent="0.2">
      <c r="B145" s="11" t="s">
        <v>213</v>
      </c>
      <c r="C145" s="85">
        <v>1</v>
      </c>
      <c r="D145" s="86"/>
      <c r="E145" s="86"/>
      <c r="F145" s="107" t="s">
        <v>214</v>
      </c>
    </row>
    <row r="146" spans="1:18" x14ac:dyDescent="0.2">
      <c r="B146" s="11" t="s">
        <v>148</v>
      </c>
      <c r="C146" s="258"/>
      <c r="D146" s="259"/>
      <c r="E146" s="259"/>
      <c r="F146" s="260"/>
    </row>
    <row r="147" spans="1:18" ht="51" x14ac:dyDescent="0.2">
      <c r="A147" s="41"/>
      <c r="B147" s="99" t="s">
        <v>215</v>
      </c>
      <c r="C147" s="88">
        <v>1</v>
      </c>
      <c r="D147" s="89"/>
      <c r="E147" s="89"/>
      <c r="F147" s="109" t="s">
        <v>216</v>
      </c>
      <c r="G147" s="77"/>
    </row>
    <row r="148" spans="1:18" x14ac:dyDescent="0.2">
      <c r="A148" s="41"/>
      <c r="B148" s="11" t="s">
        <v>148</v>
      </c>
      <c r="C148" s="265" t="s">
        <v>217</v>
      </c>
      <c r="D148" s="266"/>
      <c r="E148" s="266"/>
      <c r="F148" s="267"/>
      <c r="G148" s="77"/>
    </row>
    <row r="149" spans="1:18" ht="16.5" thickBot="1" x14ac:dyDescent="0.25">
      <c r="A149" s="2"/>
      <c r="B149" s="136" t="s">
        <v>218</v>
      </c>
      <c r="C149" s="137">
        <f>SUM(C71:C148)</f>
        <v>40</v>
      </c>
      <c r="D149" s="137">
        <f>SUM(D71:D148)</f>
        <v>0</v>
      </c>
      <c r="E149" s="137">
        <f>SUM(E71:E148)</f>
        <v>0</v>
      </c>
      <c r="F149" s="138" t="s">
        <v>219</v>
      </c>
      <c r="G149" s="77"/>
    </row>
    <row r="150" spans="1:18" x14ac:dyDescent="0.2">
      <c r="A150" s="2"/>
      <c r="B150" s="78"/>
      <c r="C150" s="79"/>
      <c r="D150" s="79"/>
      <c r="E150" s="80"/>
      <c r="F150" s="81"/>
      <c r="G150" s="52"/>
    </row>
    <row r="151" spans="1:18" x14ac:dyDescent="0.2">
      <c r="A151" s="2"/>
      <c r="B151" s="78"/>
      <c r="C151" s="79"/>
      <c r="D151" s="79"/>
      <c r="E151" s="80"/>
      <c r="F151" s="81"/>
      <c r="G151" s="52"/>
    </row>
    <row r="152" spans="1:18" ht="13.5" thickBot="1" x14ac:dyDescent="0.25">
      <c r="A152" s="2"/>
      <c r="B152" s="78"/>
      <c r="C152" s="79"/>
      <c r="D152" s="79"/>
      <c r="E152" s="80"/>
      <c r="F152" s="81"/>
      <c r="G152" s="52"/>
    </row>
    <row r="153" spans="1:18" ht="30" customHeight="1" x14ac:dyDescent="0.3">
      <c r="A153" s="2"/>
      <c r="B153" s="268" t="s">
        <v>220</v>
      </c>
      <c r="C153" s="269"/>
      <c r="D153" s="269"/>
      <c r="E153" s="269"/>
      <c r="F153" s="270"/>
      <c r="G153" s="97"/>
      <c r="H153" s="114"/>
      <c r="I153" s="115"/>
      <c r="J153" s="53"/>
      <c r="K153" s="53"/>
      <c r="L153" s="53"/>
      <c r="M153" s="53"/>
      <c r="N153" s="53"/>
      <c r="O153" s="53"/>
      <c r="P153" s="53"/>
      <c r="Q153" s="53"/>
      <c r="R153" s="53"/>
    </row>
    <row r="154" spans="1:18" ht="56.25" customHeight="1" x14ac:dyDescent="0.3">
      <c r="A154" s="2"/>
      <c r="B154" s="271" t="s">
        <v>221</v>
      </c>
      <c r="C154" s="272"/>
      <c r="D154" s="272"/>
      <c r="E154" s="272"/>
      <c r="F154" s="273"/>
      <c r="G154" s="97"/>
      <c r="H154" s="114"/>
      <c r="I154" s="115"/>
      <c r="J154" s="53"/>
      <c r="K154" s="53"/>
      <c r="L154" s="53"/>
      <c r="M154" s="53"/>
      <c r="N154" s="53"/>
      <c r="O154" s="53"/>
      <c r="P154" s="53"/>
      <c r="Q154" s="53"/>
      <c r="R154" s="53"/>
    </row>
    <row r="155" spans="1:18" ht="24.75" customHeight="1" x14ac:dyDescent="0.2">
      <c r="A155" s="2"/>
      <c r="B155" s="104" t="s">
        <v>111</v>
      </c>
      <c r="C155" s="274" t="s">
        <v>222</v>
      </c>
      <c r="D155" s="275"/>
      <c r="E155" s="274" t="s">
        <v>223</v>
      </c>
      <c r="F155" s="276"/>
      <c r="J155" s="53"/>
      <c r="K155" s="53"/>
      <c r="L155" s="53"/>
      <c r="M155" s="53"/>
      <c r="N155" s="53"/>
      <c r="O155" s="53"/>
      <c r="P155" s="53"/>
      <c r="Q155" s="53"/>
      <c r="R155" s="53"/>
    </row>
    <row r="156" spans="1:18" ht="78.75" customHeight="1" x14ac:dyDescent="0.2">
      <c r="A156" s="2"/>
      <c r="B156" s="110" t="s">
        <v>224</v>
      </c>
      <c r="C156" s="277" t="s">
        <v>225</v>
      </c>
      <c r="D156" s="277"/>
      <c r="E156" s="277" t="s">
        <v>226</v>
      </c>
      <c r="F156" s="278"/>
      <c r="J156" s="53"/>
      <c r="K156" s="53"/>
      <c r="L156" s="53"/>
      <c r="M156" s="53"/>
      <c r="N156" s="53"/>
      <c r="O156" s="53"/>
      <c r="P156" s="53"/>
      <c r="Q156" s="53"/>
      <c r="R156" s="53"/>
    </row>
    <row r="157" spans="1:18" ht="30" customHeight="1" x14ac:dyDescent="0.2">
      <c r="A157" s="2"/>
      <c r="B157" s="111" t="str">
        <f>B39</f>
        <v>Indicator 1. Deforested area of manglar  by unsustainable use (domestic and commercial use)</v>
      </c>
      <c r="C157" s="300" t="s">
        <v>344</v>
      </c>
      <c r="D157" s="300"/>
      <c r="E157" s="300" t="s">
        <v>345</v>
      </c>
      <c r="F157" s="301"/>
      <c r="J157" s="53"/>
      <c r="K157" s="53"/>
      <c r="L157" s="53"/>
      <c r="M157" s="53"/>
      <c r="N157" s="53"/>
      <c r="O157" s="53"/>
      <c r="P157" s="53"/>
      <c r="Q157" s="53"/>
      <c r="R157" s="53"/>
    </row>
    <row r="158" spans="1:18" ht="25.5" x14ac:dyDescent="0.2">
      <c r="A158" s="2"/>
      <c r="B158" s="111" t="str">
        <f>B40</f>
        <v>Indicator 2. Decrease of the population of Anadara tuberculosa and Anadara similis (piangua)</v>
      </c>
      <c r="C158" s="300" t="s">
        <v>389</v>
      </c>
      <c r="D158" s="300"/>
      <c r="E158" s="300" t="s">
        <v>390</v>
      </c>
      <c r="F158" s="301"/>
      <c r="J158" s="53"/>
      <c r="K158" s="53"/>
      <c r="L158" s="53"/>
      <c r="M158" s="53"/>
      <c r="N158" s="53"/>
      <c r="O158" s="53"/>
      <c r="P158" s="53"/>
      <c r="Q158" s="53"/>
      <c r="R158" s="53"/>
    </row>
    <row r="159" spans="1:18" x14ac:dyDescent="0.2">
      <c r="A159" s="2"/>
      <c r="B159" s="78"/>
      <c r="C159" s="100"/>
      <c r="D159" s="100"/>
      <c r="E159" s="100"/>
      <c r="F159" s="101"/>
      <c r="G159" s="2"/>
    </row>
    <row r="160" spans="1:18" x14ac:dyDescent="0.2">
      <c r="A160" s="2"/>
      <c r="B160" s="78"/>
      <c r="C160" s="100"/>
      <c r="D160" s="100"/>
      <c r="E160" s="100"/>
      <c r="F160" s="101"/>
      <c r="G160" s="2"/>
    </row>
    <row r="161" spans="1:7" x14ac:dyDescent="0.2">
      <c r="A161" s="2"/>
      <c r="B161" s="78"/>
      <c r="C161" s="100"/>
      <c r="D161" s="100"/>
      <c r="E161" s="100"/>
      <c r="F161" s="101"/>
      <c r="G161" s="2"/>
    </row>
    <row r="162" spans="1:7" x14ac:dyDescent="0.2">
      <c r="A162" s="2"/>
      <c r="B162" s="78"/>
      <c r="C162" s="100"/>
      <c r="D162" s="100"/>
      <c r="E162" s="100"/>
      <c r="F162" s="101"/>
      <c r="G162" s="2"/>
    </row>
    <row r="163" spans="1:7" x14ac:dyDescent="0.2">
      <c r="A163" s="2"/>
      <c r="B163" s="78"/>
      <c r="C163" s="100"/>
      <c r="D163" s="100"/>
      <c r="E163" s="100"/>
      <c r="F163" s="101"/>
      <c r="G163" s="2"/>
    </row>
    <row r="164" spans="1:7" x14ac:dyDescent="0.2">
      <c r="A164" s="2"/>
      <c r="B164" s="78"/>
      <c r="C164" s="100"/>
      <c r="D164" s="100"/>
      <c r="E164" s="100"/>
      <c r="F164" s="101"/>
      <c r="G164" s="2"/>
    </row>
    <row r="165" spans="1:7" x14ac:dyDescent="0.2">
      <c r="A165" s="2"/>
      <c r="B165" s="78"/>
      <c r="C165" s="100"/>
      <c r="D165" s="100"/>
      <c r="E165" s="100"/>
      <c r="F165" s="101"/>
      <c r="G165" s="2"/>
    </row>
    <row r="166" spans="1:7" x14ac:dyDescent="0.2">
      <c r="B166" s="17"/>
      <c r="F166" s="18"/>
      <c r="G166" s="2"/>
    </row>
    <row r="167" spans="1:7" x14ac:dyDescent="0.2">
      <c r="B167" s="17"/>
      <c r="F167" s="18"/>
      <c r="G167" s="2"/>
    </row>
    <row r="168" spans="1:7" x14ac:dyDescent="0.2">
      <c r="B168" s="17"/>
      <c r="F168" s="18"/>
      <c r="G168" s="2"/>
    </row>
    <row r="169" spans="1:7" x14ac:dyDescent="0.2">
      <c r="B169" s="17"/>
      <c r="F169" s="18"/>
      <c r="G169" s="2"/>
    </row>
    <row r="170" spans="1:7" x14ac:dyDescent="0.2">
      <c r="B170" s="17"/>
      <c r="F170" s="18"/>
      <c r="G170" s="2"/>
    </row>
    <row r="171" spans="1:7" x14ac:dyDescent="0.2">
      <c r="B171" s="17"/>
      <c r="F171" s="18"/>
      <c r="G171" s="2"/>
    </row>
    <row r="172" spans="1:7" x14ac:dyDescent="0.2">
      <c r="B172" s="17"/>
      <c r="F172" s="18"/>
      <c r="G172" s="2"/>
    </row>
    <row r="173" spans="1:7" x14ac:dyDescent="0.2">
      <c r="B173" s="17"/>
      <c r="F173" s="18"/>
      <c r="G173" s="2"/>
    </row>
    <row r="174" spans="1:7" x14ac:dyDescent="0.2">
      <c r="B174" s="17"/>
      <c r="F174" s="18"/>
      <c r="G174" s="2"/>
    </row>
    <row r="175" spans="1:7" x14ac:dyDescent="0.2">
      <c r="A175" s="2"/>
      <c r="B175" s="17"/>
      <c r="F175" s="18"/>
      <c r="G175" s="2"/>
    </row>
    <row r="176" spans="1:7" x14ac:dyDescent="0.2">
      <c r="A176" s="2"/>
      <c r="B176" s="17"/>
      <c r="F176" s="18"/>
      <c r="G176" s="2"/>
    </row>
    <row r="177" spans="1:7" x14ac:dyDescent="0.2">
      <c r="A177" s="2"/>
      <c r="B177" s="17"/>
      <c r="F177" s="18"/>
      <c r="G177" s="2"/>
    </row>
    <row r="178" spans="1:7" x14ac:dyDescent="0.2">
      <c r="A178" s="2"/>
      <c r="B178" s="17"/>
      <c r="F178" s="18"/>
      <c r="G178" s="2"/>
    </row>
    <row r="179" spans="1:7" x14ac:dyDescent="0.2">
      <c r="A179" s="2"/>
      <c r="B179" s="17"/>
      <c r="F179" s="18"/>
      <c r="G179" s="2"/>
    </row>
    <row r="180" spans="1:7" x14ac:dyDescent="0.2">
      <c r="A180" s="2"/>
      <c r="B180" s="17"/>
      <c r="F180" s="18"/>
      <c r="G180" s="2"/>
    </row>
    <row r="181" spans="1:7" x14ac:dyDescent="0.2">
      <c r="A181" s="2"/>
      <c r="B181" s="17"/>
      <c r="F181" s="18"/>
      <c r="G181" s="2"/>
    </row>
    <row r="182" spans="1:7" x14ac:dyDescent="0.2">
      <c r="A182" s="2"/>
      <c r="B182" s="17"/>
      <c r="F182" s="18"/>
      <c r="G182" s="2"/>
    </row>
    <row r="183" spans="1:7" x14ac:dyDescent="0.2">
      <c r="A183" s="2"/>
      <c r="B183" s="17"/>
      <c r="F183" s="18"/>
      <c r="G183" s="2"/>
    </row>
    <row r="184" spans="1:7" x14ac:dyDescent="0.2">
      <c r="A184" s="2"/>
      <c r="B184" s="17"/>
      <c r="F184" s="18"/>
      <c r="G184" s="2"/>
    </row>
    <row r="185" spans="1:7" x14ac:dyDescent="0.2">
      <c r="A185" s="2"/>
      <c r="B185" s="17"/>
      <c r="F185" s="18"/>
      <c r="G185" s="2"/>
    </row>
    <row r="186" spans="1:7" x14ac:dyDescent="0.2">
      <c r="A186" s="2"/>
      <c r="B186" s="17"/>
      <c r="F186" s="18"/>
      <c r="G186" s="2"/>
    </row>
    <row r="187" spans="1:7" x14ac:dyDescent="0.2">
      <c r="A187" s="2"/>
      <c r="B187" s="17"/>
      <c r="F187" s="18"/>
      <c r="G187" s="2"/>
    </row>
    <row r="188" spans="1:7" x14ac:dyDescent="0.2">
      <c r="A188" s="2"/>
      <c r="B188" s="17"/>
      <c r="F188" s="18"/>
      <c r="G188" s="2"/>
    </row>
    <row r="189" spans="1:7" x14ac:dyDescent="0.2">
      <c r="A189" s="2"/>
      <c r="B189" s="17"/>
      <c r="F189" s="18"/>
      <c r="G189" s="2"/>
    </row>
    <row r="190" spans="1:7" x14ac:dyDescent="0.2">
      <c r="A190" s="2"/>
      <c r="B190" s="17"/>
      <c r="F190" s="18"/>
      <c r="G190" s="2"/>
    </row>
    <row r="191" spans="1:7" x14ac:dyDescent="0.2">
      <c r="A191" s="2"/>
      <c r="B191" s="17"/>
      <c r="F191" s="18"/>
      <c r="G191" s="2"/>
    </row>
    <row r="192" spans="1:7" x14ac:dyDescent="0.2">
      <c r="A192" s="2"/>
      <c r="B192" s="17"/>
      <c r="F192" s="18"/>
      <c r="G192" s="2"/>
    </row>
    <row r="193" spans="1:7" x14ac:dyDescent="0.2">
      <c r="A193" s="2"/>
      <c r="B193" s="17"/>
      <c r="F193" s="18"/>
      <c r="G193" s="2"/>
    </row>
    <row r="194" spans="1:7" x14ac:dyDescent="0.2">
      <c r="A194" s="2"/>
      <c r="B194" s="17"/>
      <c r="F194" s="18"/>
      <c r="G194" s="2"/>
    </row>
    <row r="195" spans="1:7" x14ac:dyDescent="0.2">
      <c r="A195" s="2"/>
      <c r="B195" s="17"/>
      <c r="F195" s="18"/>
      <c r="G195" s="2"/>
    </row>
    <row r="196" spans="1:7" x14ac:dyDescent="0.2">
      <c r="A196" s="2"/>
      <c r="B196" s="17"/>
      <c r="F196" s="18"/>
      <c r="G196" s="2"/>
    </row>
    <row r="197" spans="1:7" x14ac:dyDescent="0.2">
      <c r="A197" s="2"/>
      <c r="B197" s="17"/>
      <c r="F197" s="18"/>
      <c r="G197" s="2"/>
    </row>
    <row r="198" spans="1:7" x14ac:dyDescent="0.2">
      <c r="A198" s="2"/>
      <c r="B198" s="17"/>
      <c r="F198" s="18"/>
      <c r="G198" s="2"/>
    </row>
    <row r="199" spans="1:7" x14ac:dyDescent="0.2">
      <c r="A199" s="2"/>
      <c r="B199" s="17"/>
      <c r="F199" s="18"/>
      <c r="G199" s="2"/>
    </row>
    <row r="200" spans="1:7" x14ac:dyDescent="0.2">
      <c r="A200" s="2"/>
      <c r="B200" s="17"/>
      <c r="F200" s="18"/>
      <c r="G200" s="2"/>
    </row>
    <row r="201" spans="1:7" x14ac:dyDescent="0.2">
      <c r="A201" s="2"/>
      <c r="B201" s="17"/>
      <c r="F201" s="18"/>
      <c r="G201" s="2"/>
    </row>
    <row r="202" spans="1:7" x14ac:dyDescent="0.2">
      <c r="A202" s="2"/>
      <c r="B202" s="17"/>
      <c r="F202" s="18"/>
      <c r="G202" s="2"/>
    </row>
    <row r="203" spans="1:7" x14ac:dyDescent="0.2">
      <c r="A203" s="2"/>
      <c r="B203" s="17"/>
      <c r="F203" s="18"/>
      <c r="G203" s="2"/>
    </row>
    <row r="204" spans="1:7" x14ac:dyDescent="0.2">
      <c r="A204" s="2"/>
      <c r="B204" s="17"/>
      <c r="F204" s="18"/>
      <c r="G204" s="2"/>
    </row>
    <row r="205" spans="1:7" x14ac:dyDescent="0.2">
      <c r="A205" s="2"/>
      <c r="B205" s="17"/>
      <c r="F205" s="18"/>
      <c r="G205" s="2"/>
    </row>
    <row r="206" spans="1:7" x14ac:dyDescent="0.2">
      <c r="A206" s="2"/>
      <c r="B206" s="17"/>
      <c r="F206" s="18"/>
      <c r="G206" s="2"/>
    </row>
    <row r="207" spans="1:7" x14ac:dyDescent="0.2">
      <c r="A207" s="2"/>
      <c r="B207" s="17"/>
      <c r="F207" s="18"/>
      <c r="G207" s="2"/>
    </row>
    <row r="208" spans="1:7" x14ac:dyDescent="0.2">
      <c r="A208" s="2"/>
      <c r="B208" s="17"/>
      <c r="F208" s="18"/>
      <c r="G208" s="2"/>
    </row>
    <row r="209" spans="1:7" x14ac:dyDescent="0.2">
      <c r="A209" s="2"/>
      <c r="B209" s="17"/>
      <c r="F209" s="18"/>
      <c r="G209" s="2"/>
    </row>
    <row r="210" spans="1:7" x14ac:dyDescent="0.2">
      <c r="A210" s="2"/>
      <c r="B210" s="17"/>
      <c r="F210" s="18"/>
      <c r="G210" s="2"/>
    </row>
    <row r="211" spans="1:7" x14ac:dyDescent="0.2">
      <c r="A211" s="2"/>
      <c r="B211" s="17"/>
      <c r="F211" s="18"/>
      <c r="G211" s="2"/>
    </row>
    <row r="212" spans="1:7" x14ac:dyDescent="0.2">
      <c r="A212" s="2"/>
      <c r="B212" s="17"/>
      <c r="F212" s="18"/>
      <c r="G212" s="2"/>
    </row>
    <row r="213" spans="1:7" x14ac:dyDescent="0.2">
      <c r="A213" s="2"/>
      <c r="B213" s="17"/>
      <c r="F213" s="18"/>
      <c r="G213" s="2"/>
    </row>
    <row r="214" spans="1:7" x14ac:dyDescent="0.2">
      <c r="A214" s="2"/>
      <c r="B214" s="17"/>
      <c r="F214" s="18"/>
      <c r="G214" s="2"/>
    </row>
    <row r="215" spans="1:7" x14ac:dyDescent="0.2">
      <c r="A215" s="2"/>
      <c r="B215" s="17"/>
      <c r="F215" s="18"/>
      <c r="G215" s="2"/>
    </row>
    <row r="216" spans="1:7" x14ac:dyDescent="0.2">
      <c r="A216" s="2"/>
      <c r="B216" s="17"/>
      <c r="F216" s="18"/>
      <c r="G216" s="2"/>
    </row>
    <row r="217" spans="1:7" x14ac:dyDescent="0.2">
      <c r="A217" s="2"/>
      <c r="B217" s="17"/>
      <c r="F217" s="18"/>
      <c r="G217" s="2"/>
    </row>
    <row r="218" spans="1:7" x14ac:dyDescent="0.2">
      <c r="A218" s="2"/>
      <c r="B218" s="17"/>
      <c r="F218" s="18"/>
      <c r="G218" s="2"/>
    </row>
    <row r="219" spans="1:7" x14ac:dyDescent="0.2">
      <c r="A219" s="2"/>
      <c r="B219" s="17"/>
      <c r="F219" s="18"/>
      <c r="G219" s="2"/>
    </row>
    <row r="220" spans="1:7" x14ac:dyDescent="0.2">
      <c r="A220" s="2"/>
      <c r="B220" s="17"/>
      <c r="F220" s="18"/>
      <c r="G220" s="2"/>
    </row>
    <row r="221" spans="1:7" x14ac:dyDescent="0.2">
      <c r="A221" s="2"/>
      <c r="B221" s="17"/>
      <c r="F221" s="18"/>
      <c r="G221" s="2"/>
    </row>
    <row r="222" spans="1:7" x14ac:dyDescent="0.2">
      <c r="A222" s="2"/>
      <c r="B222" s="17"/>
      <c r="F222" s="18"/>
      <c r="G222" s="2"/>
    </row>
    <row r="223" spans="1:7" x14ac:dyDescent="0.2">
      <c r="A223" s="2"/>
      <c r="B223" s="17"/>
      <c r="F223" s="18"/>
      <c r="G223" s="2"/>
    </row>
    <row r="224" spans="1:7" x14ac:dyDescent="0.2">
      <c r="A224" s="2"/>
      <c r="B224" s="17"/>
      <c r="F224" s="18"/>
      <c r="G224" s="2"/>
    </row>
    <row r="225" spans="1:7" x14ac:dyDescent="0.2">
      <c r="A225" s="2"/>
      <c r="B225" s="17"/>
      <c r="F225" s="18"/>
      <c r="G225" s="2"/>
    </row>
    <row r="226" spans="1:7" x14ac:dyDescent="0.2">
      <c r="A226" s="2"/>
      <c r="B226" s="17"/>
      <c r="F226" s="18"/>
      <c r="G226" s="2"/>
    </row>
    <row r="227" spans="1:7" x14ac:dyDescent="0.2">
      <c r="A227" s="2"/>
      <c r="B227" s="17"/>
      <c r="F227" s="18"/>
      <c r="G227" s="2"/>
    </row>
    <row r="228" spans="1:7" x14ac:dyDescent="0.2">
      <c r="A228" s="2"/>
      <c r="B228" s="17"/>
      <c r="F228" s="18"/>
      <c r="G228" s="2"/>
    </row>
    <row r="229" spans="1:7" x14ac:dyDescent="0.2">
      <c r="A229" s="2"/>
      <c r="B229" s="17"/>
      <c r="F229" s="18"/>
      <c r="G229" s="2"/>
    </row>
    <row r="230" spans="1:7" x14ac:dyDescent="0.2">
      <c r="A230" s="2"/>
      <c r="B230" s="17"/>
      <c r="F230" s="18"/>
      <c r="G230" s="2"/>
    </row>
    <row r="231" spans="1:7" x14ac:dyDescent="0.2">
      <c r="A231" s="2"/>
      <c r="B231" s="17"/>
      <c r="F231" s="18"/>
      <c r="G231" s="2"/>
    </row>
    <row r="232" spans="1:7" x14ac:dyDescent="0.2">
      <c r="A232" s="2"/>
      <c r="B232" s="17"/>
      <c r="F232" s="18"/>
      <c r="G232" s="2"/>
    </row>
    <row r="233" spans="1:7" x14ac:dyDescent="0.2">
      <c r="A233" s="2"/>
      <c r="B233" s="17"/>
      <c r="F233" s="18"/>
      <c r="G233" s="2"/>
    </row>
    <row r="234" spans="1:7" x14ac:dyDescent="0.2">
      <c r="A234" s="2"/>
      <c r="B234" s="17"/>
      <c r="F234" s="18"/>
      <c r="G234" s="2"/>
    </row>
    <row r="235" spans="1:7" x14ac:dyDescent="0.2">
      <c r="A235" s="2"/>
      <c r="B235" s="17"/>
      <c r="F235" s="18"/>
      <c r="G235" s="2"/>
    </row>
    <row r="236" spans="1:7" x14ac:dyDescent="0.2">
      <c r="A236" s="2"/>
      <c r="B236" s="17"/>
      <c r="F236" s="18"/>
      <c r="G236" s="2"/>
    </row>
    <row r="237" spans="1:7" x14ac:dyDescent="0.2">
      <c r="A237" s="2"/>
      <c r="B237" s="17"/>
      <c r="F237" s="18"/>
      <c r="G237" s="2"/>
    </row>
    <row r="238" spans="1:7" x14ac:dyDescent="0.2">
      <c r="A238" s="2"/>
      <c r="B238" s="17"/>
      <c r="F238" s="18"/>
      <c r="G238" s="2"/>
    </row>
    <row r="239" spans="1:7" x14ac:dyDescent="0.2">
      <c r="A239" s="2"/>
      <c r="B239" s="17"/>
      <c r="F239" s="18"/>
      <c r="G239" s="2"/>
    </row>
    <row r="240" spans="1:7" x14ac:dyDescent="0.2">
      <c r="A240" s="2"/>
      <c r="B240" s="17"/>
      <c r="F240" s="18"/>
      <c r="G240" s="2"/>
    </row>
    <row r="241" spans="1:7" x14ac:dyDescent="0.2">
      <c r="A241" s="2"/>
      <c r="B241" s="17"/>
      <c r="F241" s="18"/>
      <c r="G241" s="2"/>
    </row>
    <row r="242" spans="1:7" x14ac:dyDescent="0.2">
      <c r="A242" s="2"/>
      <c r="B242" s="17"/>
      <c r="F242" s="18"/>
      <c r="G242" s="2"/>
    </row>
    <row r="243" spans="1:7" x14ac:dyDescent="0.2">
      <c r="A243" s="2"/>
      <c r="B243" s="17"/>
      <c r="F243" s="18"/>
      <c r="G243" s="2"/>
    </row>
    <row r="244" spans="1:7" x14ac:dyDescent="0.2">
      <c r="A244" s="2"/>
      <c r="B244" s="17"/>
      <c r="F244" s="18"/>
      <c r="G244" s="2"/>
    </row>
    <row r="245" spans="1:7" x14ac:dyDescent="0.2">
      <c r="A245" s="2"/>
      <c r="B245" s="17"/>
      <c r="F245" s="18"/>
      <c r="G245" s="2"/>
    </row>
    <row r="246" spans="1:7" x14ac:dyDescent="0.2">
      <c r="A246" s="2"/>
      <c r="B246" s="17"/>
      <c r="F246" s="18"/>
      <c r="G246" s="2"/>
    </row>
    <row r="247" spans="1:7" x14ac:dyDescent="0.2">
      <c r="A247" s="2"/>
      <c r="B247" s="17"/>
      <c r="F247" s="18"/>
      <c r="G247" s="2"/>
    </row>
    <row r="248" spans="1:7" x14ac:dyDescent="0.2">
      <c r="A248" s="2"/>
      <c r="B248" s="17"/>
      <c r="F248" s="18"/>
      <c r="G248" s="2"/>
    </row>
    <row r="249" spans="1:7" x14ac:dyDescent="0.2">
      <c r="A249" s="2"/>
      <c r="B249" s="17"/>
      <c r="F249" s="18"/>
      <c r="G249" s="2"/>
    </row>
    <row r="250" spans="1:7" x14ac:dyDescent="0.2">
      <c r="A250" s="2"/>
      <c r="B250" s="17"/>
      <c r="F250" s="18"/>
      <c r="G250" s="2"/>
    </row>
    <row r="251" spans="1:7" x14ac:dyDescent="0.2">
      <c r="A251" s="2"/>
      <c r="B251" s="17"/>
      <c r="F251" s="18"/>
      <c r="G251" s="2"/>
    </row>
    <row r="252" spans="1:7" x14ac:dyDescent="0.2">
      <c r="A252" s="2"/>
      <c r="B252" s="17"/>
      <c r="F252" s="18"/>
      <c r="G252" s="2"/>
    </row>
    <row r="253" spans="1:7" x14ac:dyDescent="0.2">
      <c r="A253" s="2"/>
      <c r="B253" s="17"/>
      <c r="F253" s="18"/>
      <c r="G253" s="2"/>
    </row>
    <row r="254" spans="1:7" x14ac:dyDescent="0.2">
      <c r="A254" s="2"/>
      <c r="B254" s="17"/>
      <c r="F254" s="18"/>
      <c r="G254" s="2"/>
    </row>
    <row r="255" spans="1:7" x14ac:dyDescent="0.2">
      <c r="A255" s="2"/>
      <c r="B255" s="17"/>
      <c r="F255" s="18"/>
      <c r="G255" s="2"/>
    </row>
    <row r="256" spans="1:7" x14ac:dyDescent="0.2">
      <c r="A256" s="2"/>
      <c r="B256" s="17"/>
      <c r="F256" s="18"/>
      <c r="G256" s="2"/>
    </row>
    <row r="257" spans="1:7" x14ac:dyDescent="0.2">
      <c r="A257" s="2"/>
      <c r="B257" s="17"/>
      <c r="F257" s="18"/>
      <c r="G257" s="2"/>
    </row>
    <row r="258" spans="1:7" x14ac:dyDescent="0.2">
      <c r="A258" s="2"/>
      <c r="B258" s="17"/>
      <c r="F258" s="18"/>
      <c r="G258" s="2"/>
    </row>
    <row r="259" spans="1:7" x14ac:dyDescent="0.2">
      <c r="A259" s="2"/>
      <c r="B259" s="17"/>
      <c r="F259" s="18"/>
      <c r="G259" s="2"/>
    </row>
    <row r="260" spans="1:7" x14ac:dyDescent="0.2">
      <c r="A260" s="2"/>
      <c r="B260" s="17"/>
      <c r="F260" s="18"/>
      <c r="G260" s="2"/>
    </row>
    <row r="261" spans="1:7" x14ac:dyDescent="0.2">
      <c r="A261" s="2"/>
      <c r="B261" s="17"/>
      <c r="F261" s="18"/>
      <c r="G261" s="2"/>
    </row>
    <row r="262" spans="1:7" x14ac:dyDescent="0.2">
      <c r="A262" s="2"/>
      <c r="B262" s="17"/>
      <c r="F262" s="18"/>
      <c r="G262" s="2"/>
    </row>
    <row r="263" spans="1:7" x14ac:dyDescent="0.2">
      <c r="A263" s="2"/>
      <c r="B263" s="17"/>
      <c r="F263" s="18"/>
      <c r="G263" s="2"/>
    </row>
    <row r="264" spans="1:7" x14ac:dyDescent="0.2">
      <c r="A264" s="2"/>
      <c r="B264" s="17"/>
      <c r="F264" s="18"/>
      <c r="G264" s="2"/>
    </row>
    <row r="265" spans="1:7" x14ac:dyDescent="0.2">
      <c r="A265" s="2"/>
      <c r="B265" s="17"/>
      <c r="F265" s="18"/>
      <c r="G265" s="2"/>
    </row>
    <row r="266" spans="1:7" x14ac:dyDescent="0.2">
      <c r="A266" s="2"/>
      <c r="B266" s="17"/>
      <c r="F266" s="18"/>
      <c r="G266" s="2"/>
    </row>
    <row r="267" spans="1:7" x14ac:dyDescent="0.2">
      <c r="A267" s="2"/>
      <c r="B267" s="17"/>
      <c r="F267" s="18"/>
      <c r="G267" s="2"/>
    </row>
    <row r="268" spans="1:7" x14ac:dyDescent="0.2">
      <c r="A268" s="2"/>
      <c r="B268" s="17"/>
      <c r="F268" s="18"/>
      <c r="G268" s="2"/>
    </row>
    <row r="269" spans="1:7" x14ac:dyDescent="0.2">
      <c r="A269" s="2"/>
      <c r="B269" s="17"/>
      <c r="F269" s="18"/>
      <c r="G269" s="2"/>
    </row>
    <row r="270" spans="1:7" x14ac:dyDescent="0.2">
      <c r="A270" s="2"/>
      <c r="B270" s="17"/>
      <c r="F270" s="18"/>
      <c r="G270" s="2"/>
    </row>
    <row r="271" spans="1:7" x14ac:dyDescent="0.2">
      <c r="A271" s="2"/>
      <c r="B271" s="17"/>
      <c r="F271" s="18"/>
      <c r="G271" s="2"/>
    </row>
    <row r="272" spans="1:7" x14ac:dyDescent="0.2">
      <c r="A272" s="2"/>
      <c r="B272" s="17"/>
      <c r="F272" s="18"/>
      <c r="G272" s="2"/>
    </row>
    <row r="273" spans="1:7" x14ac:dyDescent="0.2">
      <c r="A273" s="2"/>
      <c r="B273" s="17"/>
      <c r="F273" s="18"/>
      <c r="G273" s="2"/>
    </row>
    <row r="274" spans="1:7" x14ac:dyDescent="0.2">
      <c r="A274" s="2"/>
      <c r="B274" s="17"/>
      <c r="F274" s="18"/>
      <c r="G274" s="2"/>
    </row>
    <row r="275" spans="1:7" x14ac:dyDescent="0.2">
      <c r="A275" s="2"/>
      <c r="B275" s="17"/>
      <c r="F275" s="18"/>
      <c r="G275" s="2"/>
    </row>
    <row r="276" spans="1:7" x14ac:dyDescent="0.2">
      <c r="A276" s="2"/>
      <c r="B276" s="17"/>
      <c r="F276" s="18"/>
      <c r="G276" s="2"/>
    </row>
    <row r="277" spans="1:7" x14ac:dyDescent="0.2">
      <c r="A277" s="2"/>
      <c r="B277" s="17"/>
      <c r="F277" s="18"/>
      <c r="G277" s="2"/>
    </row>
    <row r="278" spans="1:7" x14ac:dyDescent="0.2">
      <c r="A278" s="2"/>
      <c r="B278" s="17"/>
      <c r="F278" s="18"/>
      <c r="G278" s="2"/>
    </row>
    <row r="279" spans="1:7" x14ac:dyDescent="0.2">
      <c r="A279" s="2"/>
      <c r="B279" s="17"/>
      <c r="F279" s="18"/>
      <c r="G279" s="2"/>
    </row>
    <row r="280" spans="1:7" x14ac:dyDescent="0.2">
      <c r="A280" s="2"/>
      <c r="B280" s="17"/>
      <c r="F280" s="18"/>
      <c r="G280" s="2"/>
    </row>
    <row r="281" spans="1:7" x14ac:dyDescent="0.2">
      <c r="A281" s="2"/>
      <c r="B281" s="17"/>
      <c r="F281" s="18"/>
      <c r="G281" s="2"/>
    </row>
    <row r="282" spans="1:7" x14ac:dyDescent="0.2">
      <c r="A282" s="2"/>
      <c r="B282" s="17"/>
      <c r="F282" s="18"/>
      <c r="G282" s="2"/>
    </row>
    <row r="283" spans="1:7" x14ac:dyDescent="0.2">
      <c r="A283" s="2"/>
      <c r="B283" s="17"/>
      <c r="F283" s="18"/>
      <c r="G283" s="2"/>
    </row>
    <row r="284" spans="1:7" x14ac:dyDescent="0.2">
      <c r="A284" s="2"/>
      <c r="B284" s="17"/>
      <c r="F284" s="18"/>
      <c r="G284" s="2"/>
    </row>
    <row r="285" spans="1:7" x14ac:dyDescent="0.2">
      <c r="A285" s="2"/>
      <c r="B285" s="17"/>
      <c r="F285" s="18"/>
      <c r="G285" s="2"/>
    </row>
    <row r="286" spans="1:7" x14ac:dyDescent="0.2">
      <c r="A286" s="2"/>
      <c r="B286" s="17"/>
      <c r="F286" s="18"/>
      <c r="G286" s="2"/>
    </row>
    <row r="287" spans="1:7" x14ac:dyDescent="0.2">
      <c r="A287" s="2"/>
      <c r="B287" s="17"/>
      <c r="F287" s="18"/>
      <c r="G287" s="2"/>
    </row>
    <row r="288" spans="1:7" x14ac:dyDescent="0.2">
      <c r="A288" s="2"/>
      <c r="B288" s="17"/>
      <c r="F288" s="18"/>
      <c r="G288" s="2"/>
    </row>
    <row r="289" spans="1:7" x14ac:dyDescent="0.2">
      <c r="A289" s="2"/>
      <c r="B289" s="17"/>
      <c r="F289" s="18"/>
      <c r="G289" s="2"/>
    </row>
    <row r="290" spans="1:7" x14ac:dyDescent="0.2">
      <c r="A290" s="2"/>
      <c r="B290" s="17"/>
      <c r="F290" s="18"/>
      <c r="G290" s="2"/>
    </row>
    <row r="291" spans="1:7" x14ac:dyDescent="0.2">
      <c r="A291" s="2"/>
      <c r="B291" s="17"/>
      <c r="F291" s="18"/>
      <c r="G291" s="2"/>
    </row>
    <row r="292" spans="1:7" x14ac:dyDescent="0.2">
      <c r="A292" s="2"/>
      <c r="B292" s="17"/>
      <c r="F292" s="18"/>
      <c r="G292" s="2"/>
    </row>
    <row r="293" spans="1:7" x14ac:dyDescent="0.2">
      <c r="A293" s="2"/>
      <c r="B293" s="17"/>
      <c r="F293" s="18"/>
      <c r="G293" s="2"/>
    </row>
    <row r="294" spans="1:7" x14ac:dyDescent="0.2">
      <c r="A294" s="2"/>
      <c r="B294" s="17"/>
      <c r="F294" s="18"/>
      <c r="G294" s="2"/>
    </row>
    <row r="295" spans="1:7" x14ac:dyDescent="0.2">
      <c r="A295" s="2"/>
      <c r="B295" s="17"/>
      <c r="F295" s="18"/>
      <c r="G295" s="2"/>
    </row>
    <row r="296" spans="1:7" x14ac:dyDescent="0.2">
      <c r="A296" s="2"/>
      <c r="B296" s="17"/>
      <c r="F296" s="18"/>
      <c r="G296" s="2"/>
    </row>
    <row r="297" spans="1:7" x14ac:dyDescent="0.2">
      <c r="A297" s="2"/>
      <c r="B297" s="17"/>
      <c r="F297" s="18"/>
      <c r="G297" s="2"/>
    </row>
    <row r="298" spans="1:7" x14ac:dyDescent="0.2">
      <c r="A298" s="2"/>
      <c r="B298" s="17"/>
      <c r="F298" s="18"/>
      <c r="G298" s="2"/>
    </row>
    <row r="299" spans="1:7" x14ac:dyDescent="0.2">
      <c r="A299" s="2"/>
      <c r="B299" s="17"/>
      <c r="F299" s="18"/>
      <c r="G299" s="2"/>
    </row>
    <row r="300" spans="1:7" x14ac:dyDescent="0.2">
      <c r="A300" s="2"/>
      <c r="F300" s="18"/>
      <c r="G300" s="2"/>
    </row>
    <row r="301" spans="1:7" x14ac:dyDescent="0.2">
      <c r="A301" s="2"/>
      <c r="B301" s="1"/>
      <c r="C301" s="1"/>
      <c r="D301" s="1"/>
      <c r="E301" s="1"/>
      <c r="F301" s="18"/>
      <c r="G301" s="2"/>
    </row>
    <row r="302" spans="1:7" x14ac:dyDescent="0.2">
      <c r="A302" s="2"/>
      <c r="B302" s="1"/>
      <c r="C302" s="1"/>
      <c r="D302" s="1"/>
      <c r="E302" s="1"/>
      <c r="F302" s="18"/>
      <c r="G302" s="2"/>
    </row>
    <row r="303" spans="1:7" x14ac:dyDescent="0.2">
      <c r="A303" s="2"/>
      <c r="B303" s="1"/>
      <c r="C303" s="1"/>
      <c r="D303" s="1"/>
      <c r="E303" s="1"/>
      <c r="F303" s="18"/>
      <c r="G303" s="2"/>
    </row>
    <row r="304" spans="1:7" x14ac:dyDescent="0.2">
      <c r="A304" s="2"/>
      <c r="B304" s="1"/>
      <c r="C304" s="1"/>
      <c r="D304" s="1"/>
      <c r="E304" s="1"/>
      <c r="F304" s="18"/>
      <c r="G304" s="2"/>
    </row>
    <row r="305" spans="1:7" x14ac:dyDescent="0.2">
      <c r="A305" s="2"/>
      <c r="B305" s="1"/>
      <c r="C305" s="1"/>
      <c r="D305" s="1"/>
      <c r="E305" s="1"/>
      <c r="F305" s="18"/>
      <c r="G305" s="2"/>
    </row>
    <row r="306" spans="1:7" x14ac:dyDescent="0.2">
      <c r="A306" s="2"/>
      <c r="B306" s="1"/>
      <c r="C306" s="1"/>
      <c r="D306" s="1"/>
      <c r="E306" s="1"/>
      <c r="F306" s="18"/>
      <c r="G306" s="2"/>
    </row>
    <row r="307" spans="1:7" x14ac:dyDescent="0.2">
      <c r="A307" s="2"/>
      <c r="B307" s="1"/>
      <c r="C307" s="1"/>
      <c r="D307" s="1"/>
      <c r="E307" s="1"/>
      <c r="F307" s="18"/>
      <c r="G307" s="2"/>
    </row>
    <row r="308" spans="1:7" x14ac:dyDescent="0.2">
      <c r="A308" s="2"/>
      <c r="B308" s="1"/>
      <c r="C308" s="1"/>
      <c r="D308" s="1"/>
      <c r="E308" s="1"/>
      <c r="F308" s="18"/>
      <c r="G308" s="2"/>
    </row>
    <row r="309" spans="1:7" x14ac:dyDescent="0.2">
      <c r="A309" s="2"/>
      <c r="B309" s="1"/>
      <c r="C309" s="1"/>
      <c r="D309" s="1"/>
      <c r="E309" s="1"/>
      <c r="F309" s="18"/>
      <c r="G309" s="2"/>
    </row>
    <row r="310" spans="1:7" x14ac:dyDescent="0.2">
      <c r="A310" s="2"/>
      <c r="B310" s="1"/>
      <c r="C310" s="1"/>
      <c r="D310" s="1"/>
      <c r="E310" s="1"/>
      <c r="F310" s="18"/>
      <c r="G310" s="2"/>
    </row>
    <row r="311" spans="1:7" x14ac:dyDescent="0.2">
      <c r="A311" s="2"/>
      <c r="B311" s="1"/>
      <c r="C311" s="1"/>
      <c r="D311" s="1"/>
      <c r="E311" s="1"/>
      <c r="F311" s="18"/>
      <c r="G311" s="2"/>
    </row>
    <row r="312" spans="1:7" x14ac:dyDescent="0.2">
      <c r="A312" s="2"/>
      <c r="B312" s="1"/>
      <c r="C312" s="1"/>
      <c r="D312" s="1"/>
      <c r="E312" s="1"/>
      <c r="F312" s="18"/>
      <c r="G312" s="2"/>
    </row>
    <row r="313" spans="1:7" x14ac:dyDescent="0.2">
      <c r="A313" s="2"/>
      <c r="B313" s="1"/>
      <c r="C313" s="1"/>
      <c r="D313" s="1"/>
      <c r="E313" s="1"/>
      <c r="F313" s="18"/>
      <c r="G313" s="2"/>
    </row>
    <row r="314" spans="1:7" x14ac:dyDescent="0.2">
      <c r="A314" s="2"/>
      <c r="B314" s="1"/>
      <c r="C314" s="1"/>
      <c r="D314" s="1"/>
      <c r="E314" s="1"/>
      <c r="F314" s="18"/>
      <c r="G314" s="2"/>
    </row>
    <row r="315" spans="1:7" x14ac:dyDescent="0.2">
      <c r="A315" s="2"/>
      <c r="B315" s="1"/>
      <c r="C315" s="1"/>
      <c r="D315" s="1"/>
      <c r="E315" s="1"/>
      <c r="F315" s="18"/>
      <c r="G315" s="2"/>
    </row>
    <row r="316" spans="1:7" x14ac:dyDescent="0.2">
      <c r="A316" s="2"/>
      <c r="B316" s="1"/>
      <c r="C316" s="1"/>
      <c r="D316" s="1"/>
      <c r="E316" s="1"/>
      <c r="F316" s="18"/>
      <c r="G316" s="2"/>
    </row>
    <row r="317" spans="1:7" x14ac:dyDescent="0.2">
      <c r="A317" s="2"/>
      <c r="B317" s="1"/>
      <c r="C317" s="1"/>
      <c r="D317" s="1"/>
      <c r="E317" s="1"/>
      <c r="F317" s="18"/>
      <c r="G317" s="2"/>
    </row>
    <row r="318" spans="1:7" x14ac:dyDescent="0.2">
      <c r="A318" s="2"/>
      <c r="B318" s="1"/>
      <c r="C318" s="1"/>
      <c r="D318" s="1"/>
      <c r="E318" s="1"/>
      <c r="F318" s="18"/>
      <c r="G318" s="2"/>
    </row>
    <row r="319" spans="1:7" x14ac:dyDescent="0.2">
      <c r="A319" s="2"/>
      <c r="B319" s="1"/>
      <c r="C319" s="1"/>
      <c r="D319" s="1"/>
      <c r="E319" s="1"/>
      <c r="F319" s="18"/>
      <c r="G319" s="2"/>
    </row>
    <row r="320" spans="1:7" x14ac:dyDescent="0.2">
      <c r="A320" s="2"/>
      <c r="B320" s="1"/>
      <c r="C320" s="1"/>
      <c r="D320" s="1"/>
      <c r="E320" s="1"/>
      <c r="F320" s="18"/>
      <c r="G320" s="2"/>
    </row>
    <row r="321" spans="1:7" x14ac:dyDescent="0.2">
      <c r="A321" s="2"/>
      <c r="B321" s="1"/>
      <c r="C321" s="1"/>
      <c r="D321" s="1"/>
      <c r="E321" s="1"/>
      <c r="F321" s="18"/>
      <c r="G321" s="2"/>
    </row>
    <row r="322" spans="1:7" x14ac:dyDescent="0.2">
      <c r="A322" s="2"/>
      <c r="B322" s="1"/>
      <c r="C322" s="1"/>
      <c r="D322" s="1"/>
      <c r="E322" s="1"/>
      <c r="F322" s="18"/>
      <c r="G322" s="2"/>
    </row>
    <row r="323" spans="1:7" x14ac:dyDescent="0.2">
      <c r="A323" s="2"/>
      <c r="B323" s="1"/>
      <c r="C323" s="1"/>
      <c r="D323" s="1"/>
      <c r="E323" s="1"/>
      <c r="F323" s="18"/>
      <c r="G323" s="2"/>
    </row>
    <row r="324" spans="1:7" x14ac:dyDescent="0.2">
      <c r="A324" s="2"/>
      <c r="B324" s="1"/>
      <c r="C324" s="1"/>
      <c r="D324" s="1"/>
      <c r="E324" s="1"/>
      <c r="F324" s="18"/>
      <c r="G324" s="2"/>
    </row>
    <row r="325" spans="1:7" x14ac:dyDescent="0.2">
      <c r="A325" s="2"/>
      <c r="B325" s="1"/>
      <c r="C325" s="1"/>
      <c r="D325" s="1"/>
      <c r="E325" s="1"/>
      <c r="F325" s="18"/>
      <c r="G325" s="2"/>
    </row>
    <row r="326" spans="1:7" x14ac:dyDescent="0.2">
      <c r="A326" s="2"/>
      <c r="B326" s="1"/>
      <c r="C326" s="1"/>
      <c r="D326" s="1"/>
      <c r="E326" s="1"/>
      <c r="F326" s="18"/>
      <c r="G326" s="2"/>
    </row>
    <row r="327" spans="1:7" x14ac:dyDescent="0.2">
      <c r="A327" s="2"/>
      <c r="B327" s="1"/>
      <c r="C327" s="1"/>
      <c r="D327" s="1"/>
      <c r="E327" s="1"/>
      <c r="F327" s="18"/>
      <c r="G327" s="2"/>
    </row>
    <row r="328" spans="1:7" x14ac:dyDescent="0.2">
      <c r="A328" s="2"/>
      <c r="B328" s="1"/>
      <c r="C328" s="1"/>
      <c r="D328" s="1"/>
      <c r="E328" s="1"/>
      <c r="F328" s="18"/>
      <c r="G328" s="2"/>
    </row>
    <row r="329" spans="1:7" x14ac:dyDescent="0.2">
      <c r="A329" s="2"/>
      <c r="B329" s="1"/>
      <c r="C329" s="1"/>
      <c r="D329" s="1"/>
      <c r="E329" s="1"/>
      <c r="F329" s="18"/>
      <c r="G329" s="2"/>
    </row>
    <row r="330" spans="1:7" x14ac:dyDescent="0.2">
      <c r="A330" s="2"/>
      <c r="B330" s="1"/>
      <c r="C330" s="1"/>
      <c r="D330" s="1"/>
      <c r="E330" s="1"/>
      <c r="F330" s="18"/>
      <c r="G330" s="2"/>
    </row>
    <row r="331" spans="1:7" x14ac:dyDescent="0.2">
      <c r="A331" s="2"/>
      <c r="B331" s="1"/>
      <c r="C331" s="1"/>
      <c r="D331" s="1"/>
      <c r="E331" s="1"/>
      <c r="F331" s="18"/>
      <c r="G331" s="2"/>
    </row>
    <row r="332" spans="1:7" x14ac:dyDescent="0.2">
      <c r="A332" s="2"/>
      <c r="B332" s="1"/>
      <c r="C332" s="1"/>
      <c r="D332" s="1"/>
      <c r="E332" s="1"/>
      <c r="F332" s="18"/>
      <c r="G332" s="2"/>
    </row>
    <row r="333" spans="1:7" x14ac:dyDescent="0.2">
      <c r="A333" s="2"/>
      <c r="B333" s="1"/>
      <c r="C333" s="1"/>
      <c r="D333" s="1"/>
      <c r="E333" s="1"/>
      <c r="F333" s="18"/>
      <c r="G333" s="2"/>
    </row>
    <row r="334" spans="1:7" x14ac:dyDescent="0.2">
      <c r="A334" s="2"/>
      <c r="B334" s="1"/>
      <c r="C334" s="1"/>
      <c r="D334" s="1"/>
      <c r="E334" s="1"/>
      <c r="F334" s="18"/>
      <c r="G334" s="2"/>
    </row>
    <row r="335" spans="1:7" x14ac:dyDescent="0.2">
      <c r="A335" s="2"/>
      <c r="B335" s="1"/>
      <c r="C335" s="1"/>
      <c r="D335" s="1"/>
      <c r="E335" s="1"/>
      <c r="F335" s="18"/>
      <c r="G335" s="2"/>
    </row>
    <row r="336" spans="1:7" x14ac:dyDescent="0.2">
      <c r="A336" s="2"/>
      <c r="B336" s="1"/>
      <c r="C336" s="1"/>
      <c r="D336" s="1"/>
      <c r="E336" s="1"/>
      <c r="F336" s="18"/>
      <c r="G336" s="2"/>
    </row>
    <row r="337" spans="1:7" x14ac:dyDescent="0.2">
      <c r="A337" s="2"/>
      <c r="B337" s="1"/>
      <c r="C337" s="1"/>
      <c r="D337" s="1"/>
      <c r="E337" s="1"/>
      <c r="F337" s="18"/>
      <c r="G337" s="2"/>
    </row>
    <row r="338" spans="1:7" x14ac:dyDescent="0.2">
      <c r="A338" s="2"/>
      <c r="B338" s="1"/>
      <c r="C338" s="1"/>
      <c r="D338" s="1"/>
      <c r="E338" s="1"/>
      <c r="F338" s="18"/>
      <c r="G338" s="2"/>
    </row>
    <row r="339" spans="1:7" x14ac:dyDescent="0.2">
      <c r="A339" s="2"/>
      <c r="B339" s="1"/>
      <c r="C339" s="1"/>
      <c r="D339" s="1"/>
      <c r="E339" s="1"/>
      <c r="F339" s="18"/>
      <c r="G339" s="2"/>
    </row>
    <row r="340" spans="1:7" x14ac:dyDescent="0.2">
      <c r="A340" s="2"/>
      <c r="B340" s="1"/>
      <c r="C340" s="1"/>
      <c r="D340" s="1"/>
      <c r="E340" s="1"/>
      <c r="F340" s="18"/>
      <c r="G340" s="2"/>
    </row>
    <row r="341" spans="1:7" x14ac:dyDescent="0.2">
      <c r="A341" s="2"/>
      <c r="B341" s="1"/>
      <c r="C341" s="1"/>
      <c r="D341" s="1"/>
      <c r="E341" s="1"/>
      <c r="F341" s="18"/>
      <c r="G341" s="2"/>
    </row>
  </sheetData>
  <mergeCells count="84">
    <mergeCell ref="C122:F122"/>
    <mergeCell ref="C148:F148"/>
    <mergeCell ref="C146:F146"/>
    <mergeCell ref="C138:F138"/>
    <mergeCell ref="C140:F140"/>
    <mergeCell ref="C142:F142"/>
    <mergeCell ref="C134:F134"/>
    <mergeCell ref="C136:F136"/>
    <mergeCell ref="C124:F124"/>
    <mergeCell ref="C126:F126"/>
    <mergeCell ref="C128:F128"/>
    <mergeCell ref="C130:F130"/>
    <mergeCell ref="C132:F132"/>
    <mergeCell ref="C144:F144"/>
    <mergeCell ref="C118:F118"/>
    <mergeCell ref="C61:E61"/>
    <mergeCell ref="C62:E62"/>
    <mergeCell ref="B69:F69"/>
    <mergeCell ref="C74:F74"/>
    <mergeCell ref="C72:F72"/>
    <mergeCell ref="C108:F108"/>
    <mergeCell ref="C110:F110"/>
    <mergeCell ref="C114:F114"/>
    <mergeCell ref="C116:F116"/>
    <mergeCell ref="C100:F100"/>
    <mergeCell ref="C104:F104"/>
    <mergeCell ref="C106:F106"/>
    <mergeCell ref="F62:F64"/>
    <mergeCell ref="C63:E63"/>
    <mergeCell ref="C64:E64"/>
    <mergeCell ref="C10:E10"/>
    <mergeCell ref="B9:F9"/>
    <mergeCell ref="B10:B11"/>
    <mergeCell ref="F10:F11"/>
    <mergeCell ref="C49:E49"/>
    <mergeCell ref="F39:F40"/>
    <mergeCell ref="C53:E53"/>
    <mergeCell ref="B35:F35"/>
    <mergeCell ref="C54:E54"/>
    <mergeCell ref="C55:E55"/>
    <mergeCell ref="B36:F36"/>
    <mergeCell ref="C48:E48"/>
    <mergeCell ref="C52:E52"/>
    <mergeCell ref="C56:E56"/>
    <mergeCell ref="B153:F153"/>
    <mergeCell ref="C98:F98"/>
    <mergeCell ref="C76:F76"/>
    <mergeCell ref="C78:F78"/>
    <mergeCell ref="C80:F80"/>
    <mergeCell ref="C82:F82"/>
    <mergeCell ref="C84:F84"/>
    <mergeCell ref="C86:F86"/>
    <mergeCell ref="C88:F88"/>
    <mergeCell ref="C90:F90"/>
    <mergeCell ref="C120:F120"/>
    <mergeCell ref="C94:F94"/>
    <mergeCell ref="C96:F96"/>
    <mergeCell ref="C112:F112"/>
    <mergeCell ref="C58:E58"/>
    <mergeCell ref="C59:E59"/>
    <mergeCell ref="C57:E57"/>
    <mergeCell ref="B1:F3"/>
    <mergeCell ref="C92:F92"/>
    <mergeCell ref="C102:F102"/>
    <mergeCell ref="B4:F4"/>
    <mergeCell ref="B5:F5"/>
    <mergeCell ref="B6:F6"/>
    <mergeCell ref="B7:F7"/>
    <mergeCell ref="C60:E60"/>
    <mergeCell ref="C50:E50"/>
    <mergeCell ref="C51:E51"/>
    <mergeCell ref="B44:F44"/>
    <mergeCell ref="B45:F45"/>
    <mergeCell ref="C47:E47"/>
    <mergeCell ref="C46:E46"/>
    <mergeCell ref="C157:D157"/>
    <mergeCell ref="E157:F157"/>
    <mergeCell ref="C158:D158"/>
    <mergeCell ref="E158:F158"/>
    <mergeCell ref="B154:F154"/>
    <mergeCell ref="C155:D155"/>
    <mergeCell ref="C156:D156"/>
    <mergeCell ref="E155:F155"/>
    <mergeCell ref="E156:F156"/>
  </mergeCells>
  <dataValidations count="3">
    <dataValidation type="list" allowBlank="1" showInputMessage="1" showErrorMessage="1" sqref="C19:E19">
      <formula1>"1,2,3,4"</formula1>
    </dataValidation>
    <dataValidation type="list" allowBlank="1" showInputMessage="1" showErrorMessage="1" sqref="C135:E135 C133:E133 C131:E131 C119:E119 C121:E121 C123:E123 C85:E85 C87:E87 C89:E89">
      <formula1>"0,1"</formula1>
    </dataValidation>
    <dataValidation type="list" allowBlank="1" showInputMessage="1" showErrorMessage="1" sqref="C71:E71 C73:E73 C75:E75 C77:E77 C79:E79 C81:E81 C83:E83 C93:E93 C95:E95 C97:E97 C99:E99 C101:E101 C103:E103 C105:E105 C107:E107 C109:E109 C111:E111 C113:E113 C115:E115 C117:E117 C125:E125 C127:E127 C129:E129 C137:E137 C139:E139 C141:E141 C143:E143 C145:E145 C147:E147">
      <formula1>"0,1,2,3"</formula1>
    </dataValidation>
  </dataValidations>
  <pageMargins left="0.7" right="0.7" top="0.75" bottom="0.75" header="0.3" footer="0.3"/>
  <pageSetup scale="10" fitToHeight="0" orientation="landscape" horizontalDpi="4294967295" verticalDpi="4294967295"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F341"/>
  <sheetViews>
    <sheetView topLeftCell="A154" zoomScaleSheetLayoutView="100" workbookViewId="0">
      <selection activeCell="E157" sqref="E157:F157"/>
    </sheetView>
  </sheetViews>
  <sheetFormatPr defaultColWidth="9.140625" defaultRowHeight="12.75" x14ac:dyDescent="0.2"/>
  <cols>
    <col min="1" max="1" width="3.140625" style="1" customWidth="1"/>
    <col min="2" max="2" width="61.140625" style="3" customWidth="1"/>
    <col min="3" max="3" width="22.140625" style="4" customWidth="1"/>
    <col min="4" max="4" width="17.42578125" style="4" customWidth="1"/>
    <col min="5" max="5" width="21.42578125" style="4" customWidth="1"/>
    <col min="6" max="6" width="48.42578125" style="1" customWidth="1"/>
    <col min="7" max="7" width="33.28515625" style="30" customWidth="1"/>
    <col min="8" max="16384" width="9.140625" style="2"/>
  </cols>
  <sheetData>
    <row r="1" spans="1:110" ht="15" customHeight="1" x14ac:dyDescent="0.2">
      <c r="B1" s="202" t="s">
        <v>0</v>
      </c>
      <c r="C1" s="203"/>
      <c r="D1" s="203"/>
      <c r="E1" s="224"/>
      <c r="F1" s="225"/>
    </row>
    <row r="2" spans="1:110" ht="15" customHeight="1" x14ac:dyDescent="0.2">
      <c r="B2" s="205"/>
      <c r="C2" s="206"/>
      <c r="D2" s="206"/>
      <c r="E2" s="226"/>
      <c r="F2" s="227"/>
    </row>
    <row r="3" spans="1:110" ht="15" customHeight="1" thickBot="1" x14ac:dyDescent="0.25">
      <c r="B3" s="205"/>
      <c r="C3" s="206"/>
      <c r="D3" s="206"/>
      <c r="E3" s="226"/>
      <c r="F3" s="227"/>
    </row>
    <row r="4" spans="1:110" ht="15.75" x14ac:dyDescent="0.2">
      <c r="B4" s="212" t="s">
        <v>70</v>
      </c>
      <c r="C4" s="213"/>
      <c r="D4" s="213"/>
      <c r="E4" s="213"/>
      <c r="F4" s="214"/>
    </row>
    <row r="5" spans="1:110" ht="16.5" thickBot="1" x14ac:dyDescent="0.25">
      <c r="B5" s="215" t="s">
        <v>71</v>
      </c>
      <c r="C5" s="216"/>
      <c r="D5" s="216"/>
      <c r="E5" s="216"/>
      <c r="F5" s="217"/>
    </row>
    <row r="6" spans="1:110" ht="131.25" customHeight="1" thickBot="1" x14ac:dyDescent="0.25">
      <c r="B6" s="228" t="s">
        <v>72</v>
      </c>
      <c r="C6" s="229"/>
      <c r="D6" s="229"/>
      <c r="E6" s="229"/>
      <c r="F6" s="230"/>
      <c r="G6" s="98"/>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E6" s="41"/>
      <c r="BF6" s="41"/>
      <c r="BG6" s="41"/>
      <c r="BH6" s="41"/>
      <c r="BI6" s="41"/>
      <c r="BJ6" s="41"/>
      <c r="BK6" s="41"/>
      <c r="BL6" s="41"/>
      <c r="BM6" s="41"/>
      <c r="BN6" s="41"/>
      <c r="BO6" s="41"/>
      <c r="BP6" s="41"/>
      <c r="BQ6" s="41"/>
      <c r="BR6" s="41"/>
      <c r="BS6" s="41"/>
      <c r="BT6" s="41"/>
      <c r="BU6" s="41"/>
      <c r="BV6" s="41"/>
      <c r="BW6" s="41"/>
      <c r="BX6" s="41"/>
      <c r="BY6" s="41"/>
      <c r="BZ6" s="41"/>
      <c r="CA6" s="41"/>
      <c r="CB6" s="41"/>
      <c r="CC6" s="41"/>
      <c r="CD6" s="41"/>
      <c r="CE6" s="41"/>
      <c r="CF6" s="41"/>
      <c r="CG6" s="41"/>
      <c r="CH6" s="41"/>
      <c r="CI6" s="41"/>
      <c r="CJ6" s="41"/>
      <c r="CK6" s="41"/>
      <c r="CL6" s="41"/>
      <c r="CM6" s="41"/>
      <c r="CN6" s="41"/>
      <c r="CO6" s="41"/>
      <c r="CP6" s="41"/>
      <c r="CQ6" s="41"/>
      <c r="CR6" s="41"/>
      <c r="CS6" s="41"/>
      <c r="CT6" s="41"/>
      <c r="CU6" s="41"/>
      <c r="CV6" s="41"/>
      <c r="CW6" s="41"/>
      <c r="CX6" s="41"/>
      <c r="CY6" s="41"/>
      <c r="CZ6" s="41"/>
      <c r="DA6" s="41"/>
      <c r="DB6" s="41"/>
      <c r="DC6" s="41"/>
      <c r="DD6" s="41"/>
      <c r="DE6" s="41"/>
      <c r="DF6" s="41"/>
    </row>
    <row r="7" spans="1:110" s="92" customFormat="1" ht="24" thickBot="1" x14ac:dyDescent="0.4">
      <c r="A7" s="94"/>
      <c r="B7" s="209" t="s">
        <v>73</v>
      </c>
      <c r="C7" s="210"/>
      <c r="D7" s="210"/>
      <c r="E7" s="210"/>
      <c r="F7" s="211"/>
      <c r="G7" s="93"/>
      <c r="H7" s="94"/>
      <c r="I7" s="94"/>
      <c r="J7" s="94"/>
      <c r="K7" s="94"/>
      <c r="L7" s="94"/>
      <c r="M7" s="94"/>
      <c r="N7" s="94"/>
      <c r="O7" s="94"/>
      <c r="P7" s="94"/>
      <c r="Q7" s="94"/>
      <c r="R7" s="94"/>
      <c r="S7" s="94"/>
      <c r="T7" s="94"/>
      <c r="U7" s="94"/>
      <c r="V7" s="94"/>
      <c r="W7" s="94"/>
      <c r="X7" s="94"/>
      <c r="Y7" s="94"/>
      <c r="Z7" s="94"/>
      <c r="AA7" s="94"/>
      <c r="AB7" s="94"/>
      <c r="AC7" s="94"/>
      <c r="AD7" s="94"/>
      <c r="AE7" s="94"/>
      <c r="AF7" s="94"/>
      <c r="AG7" s="94"/>
      <c r="AH7" s="94"/>
      <c r="AI7" s="94"/>
      <c r="AJ7" s="94"/>
      <c r="AK7" s="94"/>
      <c r="AL7" s="94"/>
      <c r="AM7" s="94"/>
      <c r="AN7" s="94"/>
      <c r="AO7" s="94"/>
      <c r="AP7" s="94"/>
      <c r="AQ7" s="94"/>
      <c r="AR7" s="94"/>
      <c r="AS7" s="94"/>
      <c r="AT7" s="94"/>
      <c r="AU7" s="94"/>
      <c r="AV7" s="94"/>
      <c r="AW7" s="94"/>
      <c r="AX7" s="94"/>
      <c r="AY7" s="94"/>
      <c r="AZ7" s="94"/>
      <c r="BA7" s="94"/>
      <c r="BB7" s="94"/>
      <c r="BC7" s="94"/>
      <c r="BD7" s="94"/>
      <c r="BE7" s="94"/>
      <c r="BF7" s="94"/>
      <c r="BG7" s="94"/>
      <c r="BH7" s="94"/>
      <c r="BI7" s="94"/>
      <c r="BJ7" s="94"/>
      <c r="BK7" s="94"/>
      <c r="BL7" s="94"/>
      <c r="BM7" s="94"/>
      <c r="BN7" s="94"/>
      <c r="BO7" s="94"/>
      <c r="BP7" s="94"/>
      <c r="BQ7" s="94"/>
      <c r="BR7" s="94"/>
      <c r="BS7" s="94"/>
      <c r="BT7" s="94"/>
      <c r="BU7" s="94"/>
      <c r="BV7" s="94"/>
      <c r="BW7" s="94"/>
      <c r="BX7" s="94"/>
      <c r="BY7" s="94"/>
      <c r="BZ7" s="94"/>
      <c r="CA7" s="94"/>
      <c r="CB7" s="94"/>
      <c r="CC7" s="94"/>
      <c r="CD7" s="94"/>
      <c r="CE7" s="94"/>
      <c r="CF7" s="94"/>
      <c r="CG7" s="94"/>
      <c r="CH7" s="94"/>
      <c r="CI7" s="94"/>
      <c r="CJ7" s="94"/>
      <c r="CK7" s="94"/>
      <c r="CL7" s="94"/>
      <c r="CM7" s="94"/>
      <c r="CN7" s="94"/>
      <c r="CO7" s="94"/>
      <c r="CP7" s="94"/>
      <c r="CQ7" s="94"/>
      <c r="CR7" s="94"/>
      <c r="CS7" s="94"/>
      <c r="CT7" s="94"/>
      <c r="CU7" s="94"/>
      <c r="CV7" s="94"/>
      <c r="CW7" s="94"/>
      <c r="CX7" s="94"/>
      <c r="CY7" s="94"/>
      <c r="CZ7" s="94"/>
      <c r="DA7" s="94"/>
      <c r="DB7" s="94"/>
      <c r="DC7" s="94"/>
      <c r="DD7" s="94"/>
      <c r="DE7" s="94"/>
      <c r="DF7" s="94"/>
    </row>
    <row r="8" spans="1:110" ht="13.5" thickBot="1" x14ac:dyDescent="0.25"/>
    <row r="9" spans="1:110" ht="30" customHeight="1" x14ac:dyDescent="0.2">
      <c r="B9" s="231" t="s">
        <v>74</v>
      </c>
      <c r="C9" s="232"/>
      <c r="D9" s="232"/>
      <c r="E9" s="232"/>
      <c r="F9" s="233"/>
    </row>
    <row r="10" spans="1:110" x14ac:dyDescent="0.2">
      <c r="B10" s="234" t="s">
        <v>75</v>
      </c>
      <c r="C10" s="235" t="s">
        <v>76</v>
      </c>
      <c r="D10" s="236"/>
      <c r="E10" s="237"/>
      <c r="F10" s="238" t="s">
        <v>7</v>
      </c>
    </row>
    <row r="11" spans="1:110" ht="12.75" customHeight="1" x14ac:dyDescent="0.2">
      <c r="B11" s="234"/>
      <c r="C11" s="105" t="s">
        <v>77</v>
      </c>
      <c r="D11" s="105" t="s">
        <v>78</v>
      </c>
      <c r="E11" s="105" t="s">
        <v>79</v>
      </c>
      <c r="F11" s="239"/>
    </row>
    <row r="12" spans="1:110" ht="25.5" x14ac:dyDescent="0.2">
      <c r="B12" s="6" t="s">
        <v>80</v>
      </c>
      <c r="C12" s="73" t="s">
        <v>346</v>
      </c>
      <c r="D12" s="8"/>
      <c r="E12" s="8"/>
      <c r="F12" s="5"/>
    </row>
    <row r="13" spans="1:110" x14ac:dyDescent="0.2">
      <c r="B13" s="6" t="s">
        <v>82</v>
      </c>
      <c r="C13" s="9" t="s">
        <v>426</v>
      </c>
      <c r="D13" s="10"/>
      <c r="E13" s="10"/>
      <c r="F13" s="5" t="s">
        <v>22</v>
      </c>
    </row>
    <row r="14" spans="1:110" x14ac:dyDescent="0.2">
      <c r="B14" s="6" t="s">
        <v>84</v>
      </c>
      <c r="C14" s="7" t="s">
        <v>347</v>
      </c>
      <c r="D14" s="8"/>
      <c r="E14" s="8"/>
      <c r="F14" s="5"/>
      <c r="G14" s="31"/>
    </row>
    <row r="15" spans="1:110" ht="25.5" x14ac:dyDescent="0.2">
      <c r="B15" s="40" t="s">
        <v>85</v>
      </c>
      <c r="C15" s="7" t="s">
        <v>348</v>
      </c>
      <c r="D15" s="8"/>
      <c r="E15" s="8"/>
      <c r="F15" s="5"/>
      <c r="G15" s="55"/>
    </row>
    <row r="16" spans="1:110" x14ac:dyDescent="0.2">
      <c r="B16" s="6" t="s">
        <v>18</v>
      </c>
      <c r="C16" s="7" t="s">
        <v>258</v>
      </c>
      <c r="D16" s="8"/>
      <c r="E16" s="8"/>
      <c r="F16" s="5"/>
      <c r="G16" s="31"/>
    </row>
    <row r="17" spans="1:7" x14ac:dyDescent="0.2">
      <c r="B17" s="6" t="s">
        <v>86</v>
      </c>
      <c r="C17" s="7" t="s">
        <v>349</v>
      </c>
      <c r="D17" s="8"/>
      <c r="E17" s="8"/>
      <c r="F17" s="5"/>
      <c r="G17" s="31"/>
    </row>
    <row r="18" spans="1:7" x14ac:dyDescent="0.2">
      <c r="B18" s="6" t="s">
        <v>88</v>
      </c>
      <c r="C18" s="7">
        <v>2018</v>
      </c>
      <c r="D18" s="8"/>
      <c r="E18" s="8"/>
      <c r="F18" s="5"/>
      <c r="G18" s="31"/>
    </row>
    <row r="19" spans="1:7" ht="51" x14ac:dyDescent="0.2">
      <c r="B19" s="11" t="s">
        <v>89</v>
      </c>
      <c r="C19" s="7">
        <v>1</v>
      </c>
      <c r="D19" s="8"/>
      <c r="E19" s="8"/>
      <c r="F19" s="12" t="s">
        <v>90</v>
      </c>
      <c r="G19" s="31"/>
    </row>
    <row r="20" spans="1:7" ht="38.25" x14ac:dyDescent="0.2">
      <c r="B20" s="6" t="s">
        <v>91</v>
      </c>
      <c r="C20" s="73" t="s">
        <v>350</v>
      </c>
      <c r="D20" s="8"/>
      <c r="E20" s="8"/>
      <c r="F20" s="5"/>
    </row>
    <row r="21" spans="1:7" x14ac:dyDescent="0.2">
      <c r="B21" s="6" t="s">
        <v>93</v>
      </c>
      <c r="C21" s="7">
        <v>24278</v>
      </c>
      <c r="D21" s="8"/>
      <c r="E21" s="8"/>
      <c r="F21" s="5"/>
    </row>
    <row r="22" spans="1:7" x14ac:dyDescent="0.2">
      <c r="B22" s="6" t="s">
        <v>94</v>
      </c>
      <c r="C22" s="7" t="s">
        <v>140</v>
      </c>
      <c r="D22" s="8"/>
      <c r="E22" s="8"/>
      <c r="F22" s="314" t="s">
        <v>427</v>
      </c>
    </row>
    <row r="23" spans="1:7" x14ac:dyDescent="0.2">
      <c r="B23" s="6" t="s">
        <v>95</v>
      </c>
      <c r="C23" s="7" t="s">
        <v>140</v>
      </c>
      <c r="D23" s="8"/>
      <c r="E23" s="8"/>
      <c r="F23" s="315"/>
    </row>
    <row r="24" spans="1:7" x14ac:dyDescent="0.2">
      <c r="B24" s="116" t="s">
        <v>96</v>
      </c>
      <c r="C24" s="7" t="s">
        <v>140</v>
      </c>
      <c r="D24" s="8"/>
      <c r="E24" s="8"/>
      <c r="F24" s="315"/>
    </row>
    <row r="25" spans="1:7" ht="25.5" x14ac:dyDescent="0.2">
      <c r="B25" s="6" t="s">
        <v>97</v>
      </c>
      <c r="C25" s="7" t="s">
        <v>140</v>
      </c>
      <c r="D25" s="8"/>
      <c r="E25" s="8"/>
      <c r="F25" s="316"/>
    </row>
    <row r="26" spans="1:7" ht="102" x14ac:dyDescent="0.2">
      <c r="B26" s="6" t="s">
        <v>98</v>
      </c>
      <c r="C26" s="73" t="s">
        <v>351</v>
      </c>
      <c r="D26" s="8"/>
      <c r="E26" s="8"/>
      <c r="F26" s="5"/>
    </row>
    <row r="27" spans="1:7" x14ac:dyDescent="0.2">
      <c r="B27" s="6" t="s">
        <v>100</v>
      </c>
      <c r="C27" s="7"/>
      <c r="D27" s="8"/>
      <c r="E27" s="8"/>
      <c r="F27" s="5"/>
    </row>
    <row r="28" spans="1:7" ht="127.5" x14ac:dyDescent="0.2">
      <c r="B28" s="6" t="s">
        <v>101</v>
      </c>
      <c r="C28" s="73" t="s">
        <v>352</v>
      </c>
      <c r="D28" s="8"/>
      <c r="E28" s="8"/>
      <c r="F28" s="5"/>
    </row>
    <row r="29" spans="1:7" ht="127.5" x14ac:dyDescent="0.2">
      <c r="B29" s="6" t="s">
        <v>102</v>
      </c>
      <c r="C29" s="73" t="s">
        <v>353</v>
      </c>
      <c r="D29" s="8"/>
      <c r="E29" s="8"/>
      <c r="F29" s="5"/>
    </row>
    <row r="30" spans="1:7" x14ac:dyDescent="0.2">
      <c r="B30" s="6" t="s">
        <v>104</v>
      </c>
      <c r="C30" s="7">
        <v>1</v>
      </c>
      <c r="D30" s="8"/>
      <c r="E30" s="8"/>
      <c r="F30" s="5"/>
    </row>
    <row r="31" spans="1:7" ht="108" customHeight="1" thickBot="1" x14ac:dyDescent="0.25">
      <c r="B31" s="16" t="s">
        <v>106</v>
      </c>
      <c r="C31" s="133"/>
      <c r="D31" s="134"/>
      <c r="E31" s="134"/>
      <c r="F31" s="135" t="s">
        <v>107</v>
      </c>
      <c r="G31" s="54"/>
    </row>
    <row r="32" spans="1:7" x14ac:dyDescent="0.2">
      <c r="A32" s="2"/>
      <c r="B32" s="96"/>
      <c r="C32" s="100"/>
      <c r="D32" s="100"/>
      <c r="E32" s="100"/>
      <c r="F32" s="2" t="s">
        <v>108</v>
      </c>
    </row>
    <row r="33" spans="1:7" x14ac:dyDescent="0.2">
      <c r="A33" s="2"/>
      <c r="B33" s="96"/>
      <c r="C33" s="100"/>
      <c r="D33" s="100"/>
      <c r="E33" s="100"/>
      <c r="F33" s="2"/>
    </row>
    <row r="34" spans="1:7" ht="13.5" thickBot="1" x14ac:dyDescent="0.25">
      <c r="A34" s="2"/>
      <c r="B34" s="96"/>
      <c r="C34" s="100"/>
      <c r="D34" s="100"/>
      <c r="E34" s="100"/>
      <c r="F34" s="2"/>
    </row>
    <row r="35" spans="1:7" s="96" customFormat="1" ht="30" customHeight="1" x14ac:dyDescent="0.2">
      <c r="A35" s="3"/>
      <c r="B35" s="240" t="s">
        <v>109</v>
      </c>
      <c r="C35" s="241"/>
      <c r="D35" s="241"/>
      <c r="E35" s="241"/>
      <c r="F35" s="242"/>
      <c r="G35" s="95"/>
    </row>
    <row r="36" spans="1:7" ht="110.25" customHeight="1" x14ac:dyDescent="0.2">
      <c r="B36" s="243" t="s">
        <v>110</v>
      </c>
      <c r="C36" s="244"/>
      <c r="D36" s="244"/>
      <c r="E36" s="244"/>
      <c r="F36" s="245"/>
    </row>
    <row r="37" spans="1:7" x14ac:dyDescent="0.2">
      <c r="B37" s="125" t="s">
        <v>111</v>
      </c>
      <c r="C37" s="105" t="s">
        <v>77</v>
      </c>
      <c r="D37" s="105" t="s">
        <v>78</v>
      </c>
      <c r="E37" s="105" t="s">
        <v>79</v>
      </c>
      <c r="F37" s="126" t="s">
        <v>112</v>
      </c>
    </row>
    <row r="38" spans="1:7" ht="130.5" customHeight="1" x14ac:dyDescent="0.2">
      <c r="B38" s="127" t="s">
        <v>113</v>
      </c>
      <c r="C38" s="106" t="s">
        <v>114</v>
      </c>
      <c r="D38" s="106" t="s">
        <v>115</v>
      </c>
      <c r="E38" s="106" t="s">
        <v>116</v>
      </c>
      <c r="F38" s="128"/>
    </row>
    <row r="39" spans="1:7" ht="25.5" x14ac:dyDescent="0.2">
      <c r="B39" s="129" t="s">
        <v>354</v>
      </c>
      <c r="C39" s="102" t="s">
        <v>355</v>
      </c>
      <c r="D39" s="102" t="s">
        <v>356</v>
      </c>
      <c r="E39" s="102" t="s">
        <v>314</v>
      </c>
      <c r="F39" s="153" t="s">
        <v>357</v>
      </c>
    </row>
    <row r="40" spans="1:7" ht="25.5" x14ac:dyDescent="0.2">
      <c r="B40" s="129" t="s">
        <v>358</v>
      </c>
      <c r="C40" s="102" t="s">
        <v>359</v>
      </c>
      <c r="D40" s="102" t="s">
        <v>360</v>
      </c>
      <c r="E40" s="102" t="s">
        <v>361</v>
      </c>
      <c r="F40" s="130"/>
    </row>
    <row r="43" spans="1:7" ht="13.5" thickBot="1" x14ac:dyDescent="0.25"/>
    <row r="44" spans="1:7" ht="30" customHeight="1" x14ac:dyDescent="0.2">
      <c r="A44" s="41"/>
      <c r="B44" s="221" t="s">
        <v>119</v>
      </c>
      <c r="C44" s="222"/>
      <c r="D44" s="222"/>
      <c r="E44" s="222"/>
      <c r="F44" s="223"/>
      <c r="G44" s="51"/>
    </row>
    <row r="45" spans="1:7" ht="36.75" customHeight="1" x14ac:dyDescent="0.2">
      <c r="A45" s="41"/>
      <c r="B45" s="247" t="s">
        <v>120</v>
      </c>
      <c r="C45" s="248"/>
      <c r="D45" s="249"/>
      <c r="E45" s="249"/>
      <c r="F45" s="250"/>
      <c r="G45" s="2"/>
    </row>
    <row r="46" spans="1:7" x14ac:dyDescent="0.2">
      <c r="A46" s="41"/>
      <c r="B46" s="103" t="s">
        <v>75</v>
      </c>
      <c r="C46" s="251" t="s">
        <v>121</v>
      </c>
      <c r="D46" s="252"/>
      <c r="E46" s="253"/>
      <c r="F46" s="124" t="s">
        <v>112</v>
      </c>
      <c r="G46" s="75"/>
    </row>
    <row r="47" spans="1:7" x14ac:dyDescent="0.2">
      <c r="A47" s="41"/>
      <c r="B47" s="42" t="s">
        <v>122</v>
      </c>
      <c r="C47" s="254" t="s">
        <v>123</v>
      </c>
      <c r="D47" s="254"/>
      <c r="E47" s="254"/>
      <c r="F47" s="49"/>
      <c r="G47" s="75"/>
    </row>
    <row r="48" spans="1:7" x14ac:dyDescent="0.2">
      <c r="A48" s="41"/>
      <c r="B48" s="43" t="s">
        <v>124</v>
      </c>
      <c r="C48" s="255" t="s">
        <v>125</v>
      </c>
      <c r="D48" s="255"/>
      <c r="E48" s="255"/>
      <c r="F48" s="49"/>
      <c r="G48" s="2"/>
    </row>
    <row r="49" spans="1:7" ht="28.5" customHeight="1" x14ac:dyDescent="0.2">
      <c r="A49" s="41"/>
      <c r="B49" s="43" t="s">
        <v>126</v>
      </c>
      <c r="C49" s="255" t="s">
        <v>127</v>
      </c>
      <c r="D49" s="255"/>
      <c r="E49" s="255"/>
      <c r="F49" s="49"/>
      <c r="G49" s="2"/>
    </row>
    <row r="50" spans="1:7" ht="26.25" customHeight="1" x14ac:dyDescent="0.2">
      <c r="A50" s="41"/>
      <c r="B50" s="43" t="s">
        <v>128</v>
      </c>
      <c r="C50" s="255" t="s">
        <v>129</v>
      </c>
      <c r="D50" s="255"/>
      <c r="E50" s="255"/>
      <c r="F50" s="49"/>
      <c r="G50" s="2"/>
    </row>
    <row r="51" spans="1:7" ht="12.75" customHeight="1" x14ac:dyDescent="0.2">
      <c r="A51" s="41"/>
      <c r="B51" s="43" t="s">
        <v>130</v>
      </c>
      <c r="C51" s="255" t="s">
        <v>131</v>
      </c>
      <c r="D51" s="255"/>
      <c r="E51" s="255"/>
      <c r="F51" s="49"/>
      <c r="G51" s="2"/>
    </row>
    <row r="52" spans="1:7" ht="13.5" customHeight="1" thickBot="1" x14ac:dyDescent="0.25">
      <c r="A52" s="41"/>
      <c r="B52" s="44" t="s">
        <v>132</v>
      </c>
      <c r="C52" s="256" t="s">
        <v>133</v>
      </c>
      <c r="D52" s="256"/>
      <c r="E52" s="256"/>
      <c r="F52" s="76"/>
      <c r="G52" s="2"/>
    </row>
    <row r="53" spans="1:7" ht="27" customHeight="1" x14ac:dyDescent="0.2">
      <c r="A53" s="41"/>
      <c r="B53" s="45" t="s">
        <v>134</v>
      </c>
      <c r="C53" s="257" t="s">
        <v>362</v>
      </c>
      <c r="D53" s="257"/>
      <c r="E53" s="257"/>
      <c r="F53" s="48"/>
      <c r="G53" s="2"/>
    </row>
    <row r="54" spans="1:7" x14ac:dyDescent="0.2">
      <c r="A54" s="41"/>
      <c r="B54" s="46" t="s">
        <v>124</v>
      </c>
      <c r="C54" s="246" t="s">
        <v>139</v>
      </c>
      <c r="D54" s="246"/>
      <c r="E54" s="246"/>
      <c r="F54" s="49"/>
      <c r="G54" s="2"/>
    </row>
    <row r="55" spans="1:7" x14ac:dyDescent="0.2">
      <c r="A55" s="41"/>
      <c r="B55" s="46" t="s">
        <v>126</v>
      </c>
      <c r="C55" s="246" t="s">
        <v>140</v>
      </c>
      <c r="D55" s="246"/>
      <c r="E55" s="246"/>
      <c r="F55" s="49"/>
      <c r="G55" s="2"/>
    </row>
    <row r="56" spans="1:7" x14ac:dyDescent="0.2">
      <c r="A56" s="41"/>
      <c r="B56" s="46" t="s">
        <v>128</v>
      </c>
      <c r="C56" s="246" t="s">
        <v>141</v>
      </c>
      <c r="D56" s="246"/>
      <c r="E56" s="246"/>
      <c r="F56" s="49"/>
      <c r="G56" s="2"/>
    </row>
    <row r="57" spans="1:7" x14ac:dyDescent="0.2">
      <c r="A57" s="41"/>
      <c r="B57" s="46" t="s">
        <v>130</v>
      </c>
      <c r="C57" s="246" t="s">
        <v>363</v>
      </c>
      <c r="D57" s="246"/>
      <c r="E57" s="246"/>
      <c r="F57" s="49"/>
      <c r="G57" s="2"/>
    </row>
    <row r="58" spans="1:7" ht="13.5" thickBot="1" x14ac:dyDescent="0.25">
      <c r="A58" s="41"/>
      <c r="B58" s="47" t="s">
        <v>132</v>
      </c>
      <c r="C58" s="261" t="s">
        <v>364</v>
      </c>
      <c r="D58" s="261"/>
      <c r="E58" s="261"/>
      <c r="F58" s="50"/>
      <c r="G58" s="2"/>
    </row>
    <row r="59" spans="1:7" ht="27.75" customHeight="1" x14ac:dyDescent="0.2">
      <c r="A59" s="41"/>
      <c r="B59" s="45" t="s">
        <v>137</v>
      </c>
      <c r="C59" s="257" t="s">
        <v>365</v>
      </c>
      <c r="D59" s="257"/>
      <c r="E59" s="257"/>
      <c r="F59" s="48"/>
      <c r="G59" s="2"/>
    </row>
    <row r="60" spans="1:7" x14ac:dyDescent="0.2">
      <c r="A60" s="41"/>
      <c r="B60" s="46" t="s">
        <v>124</v>
      </c>
      <c r="C60" s="246" t="s">
        <v>366</v>
      </c>
      <c r="D60" s="246"/>
      <c r="E60" s="246"/>
      <c r="F60" s="49"/>
      <c r="G60" s="2"/>
    </row>
    <row r="61" spans="1:7" ht="76.5" x14ac:dyDescent="0.2">
      <c r="A61" s="41"/>
      <c r="B61" s="46" t="s">
        <v>126</v>
      </c>
      <c r="C61" s="246" t="s">
        <v>140</v>
      </c>
      <c r="D61" s="246"/>
      <c r="E61" s="246"/>
      <c r="F61" s="49" t="s">
        <v>367</v>
      </c>
      <c r="G61" s="2"/>
    </row>
    <row r="62" spans="1:7" x14ac:dyDescent="0.2">
      <c r="A62" s="41"/>
      <c r="B62" s="46" t="s">
        <v>128</v>
      </c>
      <c r="C62" s="246" t="s">
        <v>368</v>
      </c>
      <c r="D62" s="246"/>
      <c r="E62" s="246"/>
      <c r="F62" s="49"/>
      <c r="G62" s="2"/>
    </row>
    <row r="63" spans="1:7" x14ac:dyDescent="0.2">
      <c r="A63" s="41"/>
      <c r="B63" s="46" t="s">
        <v>130</v>
      </c>
      <c r="C63" s="246" t="s">
        <v>369</v>
      </c>
      <c r="D63" s="246"/>
      <c r="E63" s="246"/>
      <c r="F63" s="49"/>
      <c r="G63" s="2"/>
    </row>
    <row r="64" spans="1:7" ht="13.5" thickBot="1" x14ac:dyDescent="0.25">
      <c r="A64" s="41"/>
      <c r="B64" s="47" t="s">
        <v>132</v>
      </c>
      <c r="C64" s="261" t="s">
        <v>370</v>
      </c>
      <c r="D64" s="261"/>
      <c r="E64" s="261"/>
      <c r="F64" s="50"/>
      <c r="G64" s="2"/>
    </row>
    <row r="67" spans="1:7" ht="13.5" thickBot="1" x14ac:dyDescent="0.25">
      <c r="G67" s="2"/>
    </row>
    <row r="68" spans="1:7" ht="30" customHeight="1" x14ac:dyDescent="0.2">
      <c r="B68" s="13" t="s">
        <v>142</v>
      </c>
      <c r="C68" s="14"/>
      <c r="D68" s="14"/>
      <c r="E68" s="14"/>
      <c r="F68" s="15"/>
      <c r="G68" s="75"/>
    </row>
    <row r="69" spans="1:7" ht="28.5" customHeight="1" x14ac:dyDescent="0.2">
      <c r="B69" s="262" t="s">
        <v>143</v>
      </c>
      <c r="C69" s="263"/>
      <c r="D69" s="263"/>
      <c r="E69" s="263"/>
      <c r="F69" s="264"/>
      <c r="G69" s="75"/>
    </row>
    <row r="70" spans="1:7" x14ac:dyDescent="0.2">
      <c r="B70" s="113" t="s">
        <v>75</v>
      </c>
      <c r="C70" s="105" t="s">
        <v>144</v>
      </c>
      <c r="D70" s="105" t="s">
        <v>78</v>
      </c>
      <c r="E70" s="105" t="s">
        <v>79</v>
      </c>
      <c r="F70" s="117" t="s">
        <v>145</v>
      </c>
      <c r="G70" s="75"/>
    </row>
    <row r="71" spans="1:7" ht="165.75" x14ac:dyDescent="0.2">
      <c r="B71" s="11" t="s">
        <v>146</v>
      </c>
      <c r="C71" s="85">
        <v>3</v>
      </c>
      <c r="D71" s="86"/>
      <c r="E71" s="86"/>
      <c r="F71" s="107" t="s">
        <v>147</v>
      </c>
      <c r="G71" s="75"/>
    </row>
    <row r="72" spans="1:7" x14ac:dyDescent="0.2">
      <c r="B72" s="11" t="s">
        <v>148</v>
      </c>
      <c r="C72" s="258"/>
      <c r="D72" s="259"/>
      <c r="E72" s="259"/>
      <c r="F72" s="260"/>
      <c r="G72" s="2"/>
    </row>
    <row r="73" spans="1:7" ht="140.25" x14ac:dyDescent="0.2">
      <c r="B73" s="11" t="s">
        <v>149</v>
      </c>
      <c r="C73" s="85">
        <v>1</v>
      </c>
      <c r="D73" s="86"/>
      <c r="E73" s="86"/>
      <c r="F73" s="107" t="s">
        <v>150</v>
      </c>
      <c r="G73" s="2"/>
    </row>
    <row r="74" spans="1:7" x14ac:dyDescent="0.2">
      <c r="B74" s="11" t="s">
        <v>148</v>
      </c>
      <c r="C74" s="258"/>
      <c r="D74" s="259"/>
      <c r="E74" s="259"/>
      <c r="F74" s="260"/>
      <c r="G74" s="2"/>
    </row>
    <row r="75" spans="1:7" ht="140.25" x14ac:dyDescent="0.2">
      <c r="B75" s="11" t="s">
        <v>151</v>
      </c>
      <c r="C75" s="85">
        <v>1</v>
      </c>
      <c r="D75" s="86"/>
      <c r="E75" s="86"/>
      <c r="F75" s="107" t="s">
        <v>152</v>
      </c>
      <c r="G75" s="2"/>
    </row>
    <row r="76" spans="1:7" x14ac:dyDescent="0.2">
      <c r="B76" s="11" t="s">
        <v>148</v>
      </c>
      <c r="C76" s="258"/>
      <c r="D76" s="259"/>
      <c r="E76" s="259"/>
      <c r="F76" s="260"/>
      <c r="G76" s="2"/>
    </row>
    <row r="77" spans="1:7" ht="102" x14ac:dyDescent="0.2">
      <c r="B77" s="11" t="s">
        <v>153</v>
      </c>
      <c r="C77" s="85">
        <v>2</v>
      </c>
      <c r="D77" s="86"/>
      <c r="E77" s="86"/>
      <c r="F77" s="107" t="s">
        <v>154</v>
      </c>
      <c r="G77" s="2"/>
    </row>
    <row r="78" spans="1:7" x14ac:dyDescent="0.2">
      <c r="B78" s="11" t="s">
        <v>148</v>
      </c>
      <c r="C78" s="258"/>
      <c r="D78" s="259"/>
      <c r="E78" s="259"/>
      <c r="F78" s="260"/>
      <c r="G78" s="2"/>
    </row>
    <row r="79" spans="1:7" ht="216.75" x14ac:dyDescent="0.2">
      <c r="B79" s="11" t="s">
        <v>155</v>
      </c>
      <c r="C79" s="85">
        <v>3</v>
      </c>
      <c r="D79" s="86"/>
      <c r="E79" s="86"/>
      <c r="F79" s="107" t="s">
        <v>156</v>
      </c>
      <c r="G79" s="2"/>
    </row>
    <row r="80" spans="1:7" x14ac:dyDescent="0.2">
      <c r="A80" s="2"/>
      <c r="B80" s="11" t="s">
        <v>148</v>
      </c>
      <c r="C80" s="258"/>
      <c r="D80" s="259"/>
      <c r="E80" s="259"/>
      <c r="F80" s="260"/>
      <c r="G80" s="2"/>
    </row>
    <row r="81" spans="1:7" ht="178.5" x14ac:dyDescent="0.2">
      <c r="A81" s="2"/>
      <c r="B81" s="11" t="s">
        <v>157</v>
      </c>
      <c r="C81" s="85">
        <v>2</v>
      </c>
      <c r="D81" s="86"/>
      <c r="E81" s="86"/>
      <c r="F81" s="107" t="s">
        <v>158</v>
      </c>
      <c r="G81" s="2"/>
    </row>
    <row r="82" spans="1:7" x14ac:dyDescent="0.2">
      <c r="A82" s="2"/>
      <c r="B82" s="11" t="s">
        <v>148</v>
      </c>
      <c r="C82" s="258"/>
      <c r="D82" s="259"/>
      <c r="E82" s="259"/>
      <c r="F82" s="260"/>
      <c r="G82" s="2"/>
    </row>
    <row r="83" spans="1:7" ht="102" x14ac:dyDescent="0.2">
      <c r="A83" s="2"/>
      <c r="B83" s="11" t="s">
        <v>159</v>
      </c>
      <c r="C83" s="85">
        <v>1</v>
      </c>
      <c r="D83" s="86"/>
      <c r="E83" s="86"/>
      <c r="F83" s="107" t="s">
        <v>160</v>
      </c>
      <c r="G83" s="2"/>
    </row>
    <row r="84" spans="1:7" x14ac:dyDescent="0.2">
      <c r="A84" s="2"/>
      <c r="B84" s="11" t="s">
        <v>148</v>
      </c>
      <c r="C84" s="258"/>
      <c r="D84" s="259"/>
      <c r="E84" s="259"/>
      <c r="F84" s="260"/>
      <c r="G84" s="2"/>
    </row>
    <row r="85" spans="1:7" ht="25.5" x14ac:dyDescent="0.2">
      <c r="A85" s="2"/>
      <c r="B85" s="11" t="s">
        <v>161</v>
      </c>
      <c r="C85" s="85">
        <v>1</v>
      </c>
      <c r="D85" s="86"/>
      <c r="E85" s="86"/>
      <c r="F85" s="107" t="s">
        <v>162</v>
      </c>
      <c r="G85" s="75"/>
    </row>
    <row r="86" spans="1:7" x14ac:dyDescent="0.2">
      <c r="A86" s="2"/>
      <c r="B86" s="11" t="s">
        <v>148</v>
      </c>
      <c r="C86" s="258"/>
      <c r="D86" s="259"/>
      <c r="E86" s="259"/>
      <c r="F86" s="260"/>
      <c r="G86" s="2"/>
    </row>
    <row r="87" spans="1:7" ht="25.5" x14ac:dyDescent="0.2">
      <c r="A87" s="2"/>
      <c r="B87" s="11" t="s">
        <v>163</v>
      </c>
      <c r="C87" s="85">
        <v>0</v>
      </c>
      <c r="D87" s="86"/>
      <c r="E87" s="86"/>
      <c r="F87" s="87" t="s">
        <v>162</v>
      </c>
      <c r="G87" s="75"/>
    </row>
    <row r="88" spans="1:7" x14ac:dyDescent="0.2">
      <c r="A88" s="2"/>
      <c r="B88" s="11" t="s">
        <v>148</v>
      </c>
      <c r="C88" s="258"/>
      <c r="D88" s="259"/>
      <c r="E88" s="259"/>
      <c r="F88" s="260"/>
      <c r="G88" s="2"/>
    </row>
    <row r="89" spans="1:7" ht="25.5" x14ac:dyDescent="0.2">
      <c r="A89" s="2"/>
      <c r="B89" s="11" t="s">
        <v>164</v>
      </c>
      <c r="C89" s="85">
        <v>0</v>
      </c>
      <c r="D89" s="86"/>
      <c r="E89" s="86"/>
      <c r="F89" s="87" t="s">
        <v>162</v>
      </c>
      <c r="G89" s="75"/>
    </row>
    <row r="90" spans="1:7" x14ac:dyDescent="0.2">
      <c r="A90" s="2"/>
      <c r="B90" s="11" t="s">
        <v>148</v>
      </c>
      <c r="C90" s="258"/>
      <c r="D90" s="259"/>
      <c r="E90" s="259"/>
      <c r="F90" s="260"/>
      <c r="G90" s="2"/>
    </row>
    <row r="91" spans="1:7" ht="89.25" x14ac:dyDescent="0.2">
      <c r="A91" s="2"/>
      <c r="B91" s="11" t="s">
        <v>165</v>
      </c>
      <c r="C91" s="85">
        <v>0</v>
      </c>
      <c r="D91" s="86"/>
      <c r="E91" s="86"/>
      <c r="F91" s="107" t="s">
        <v>166</v>
      </c>
      <c r="G91" s="2"/>
    </row>
    <row r="92" spans="1:7" x14ac:dyDescent="0.2">
      <c r="A92" s="2"/>
      <c r="B92" s="11" t="s">
        <v>148</v>
      </c>
      <c r="C92" s="258"/>
      <c r="D92" s="259"/>
      <c r="E92" s="259"/>
      <c r="F92" s="260"/>
      <c r="G92" s="2"/>
    </row>
    <row r="93" spans="1:7" ht="191.25" x14ac:dyDescent="0.2">
      <c r="A93" s="2"/>
      <c r="B93" s="11" t="s">
        <v>167</v>
      </c>
      <c r="C93" s="85">
        <v>2</v>
      </c>
      <c r="D93" s="86"/>
      <c r="E93" s="86"/>
      <c r="F93" s="107" t="s">
        <v>168</v>
      </c>
      <c r="G93" s="2"/>
    </row>
    <row r="94" spans="1:7" x14ac:dyDescent="0.2">
      <c r="A94" s="2"/>
      <c r="B94" s="11" t="s">
        <v>148</v>
      </c>
      <c r="C94" s="258"/>
      <c r="D94" s="259"/>
      <c r="E94" s="259"/>
      <c r="F94" s="260"/>
      <c r="G94" s="2"/>
    </row>
    <row r="95" spans="1:7" ht="114.75" x14ac:dyDescent="0.2">
      <c r="A95" s="2"/>
      <c r="B95" s="11" t="s">
        <v>169</v>
      </c>
      <c r="C95" s="85">
        <v>1</v>
      </c>
      <c r="D95" s="86"/>
      <c r="E95" s="86"/>
      <c r="F95" s="107" t="s">
        <v>170</v>
      </c>
      <c r="G95" s="2"/>
    </row>
    <row r="96" spans="1:7" x14ac:dyDescent="0.2">
      <c r="A96" s="2"/>
      <c r="B96" s="11" t="s">
        <v>148</v>
      </c>
      <c r="C96" s="258"/>
      <c r="D96" s="259"/>
      <c r="E96" s="259"/>
      <c r="F96" s="260"/>
      <c r="G96" s="2"/>
    </row>
    <row r="97" spans="1:7" ht="140.25" x14ac:dyDescent="0.2">
      <c r="A97" s="2"/>
      <c r="B97" s="11" t="s">
        <v>171</v>
      </c>
      <c r="C97" s="85">
        <v>1</v>
      </c>
      <c r="D97" s="86"/>
      <c r="E97" s="86"/>
      <c r="F97" s="107" t="s">
        <v>172</v>
      </c>
      <c r="G97" s="2"/>
    </row>
    <row r="98" spans="1:7" x14ac:dyDescent="0.2">
      <c r="A98" s="2"/>
      <c r="B98" s="11" t="s">
        <v>148</v>
      </c>
      <c r="C98" s="258"/>
      <c r="D98" s="259"/>
      <c r="E98" s="259"/>
      <c r="F98" s="260"/>
      <c r="G98" s="2"/>
    </row>
    <row r="99" spans="1:7" ht="153" x14ac:dyDescent="0.2">
      <c r="A99" s="2"/>
      <c r="B99" s="11" t="s">
        <v>173</v>
      </c>
      <c r="C99" s="85">
        <v>2</v>
      </c>
      <c r="D99" s="86"/>
      <c r="E99" s="86"/>
      <c r="F99" s="107" t="s">
        <v>174</v>
      </c>
      <c r="G99" s="2"/>
    </row>
    <row r="100" spans="1:7" x14ac:dyDescent="0.2">
      <c r="A100" s="2"/>
      <c r="B100" s="11" t="s">
        <v>148</v>
      </c>
      <c r="C100" s="258"/>
      <c r="D100" s="259"/>
      <c r="E100" s="259"/>
      <c r="F100" s="260"/>
      <c r="G100" s="2"/>
    </row>
    <row r="101" spans="1:7" ht="89.25" x14ac:dyDescent="0.2">
      <c r="A101" s="2"/>
      <c r="B101" s="11" t="s">
        <v>175</v>
      </c>
      <c r="C101" s="85">
        <v>1</v>
      </c>
      <c r="D101" s="86"/>
      <c r="E101" s="86"/>
      <c r="F101" s="107" t="s">
        <v>176</v>
      </c>
      <c r="G101" s="2"/>
    </row>
    <row r="102" spans="1:7" x14ac:dyDescent="0.2">
      <c r="A102" s="2"/>
      <c r="B102" s="11" t="s">
        <v>148</v>
      </c>
      <c r="C102" s="258"/>
      <c r="D102" s="259"/>
      <c r="E102" s="259"/>
      <c r="F102" s="260"/>
      <c r="G102" s="2"/>
    </row>
    <row r="103" spans="1:7" ht="114.75" x14ac:dyDescent="0.2">
      <c r="A103" s="2"/>
      <c r="B103" s="11" t="s">
        <v>177</v>
      </c>
      <c r="C103" s="85">
        <v>0</v>
      </c>
      <c r="D103" s="86"/>
      <c r="E103" s="86"/>
      <c r="F103" s="107" t="s">
        <v>178</v>
      </c>
      <c r="G103" s="2"/>
    </row>
    <row r="104" spans="1:7" x14ac:dyDescent="0.2">
      <c r="A104" s="2"/>
      <c r="B104" s="11" t="s">
        <v>148</v>
      </c>
      <c r="C104" s="258"/>
      <c r="D104" s="259"/>
      <c r="E104" s="259"/>
      <c r="F104" s="260"/>
      <c r="G104" s="2"/>
    </row>
    <row r="105" spans="1:7" ht="114.75" x14ac:dyDescent="0.2">
      <c r="A105" s="2"/>
      <c r="B105" s="11" t="s">
        <v>179</v>
      </c>
      <c r="C105" s="85">
        <v>0</v>
      </c>
      <c r="D105" s="86"/>
      <c r="E105" s="86"/>
      <c r="F105" s="108" t="s">
        <v>180</v>
      </c>
      <c r="G105" s="2"/>
    </row>
    <row r="106" spans="1:7" x14ac:dyDescent="0.2">
      <c r="A106" s="2"/>
      <c r="B106" s="11" t="s">
        <v>148</v>
      </c>
      <c r="C106" s="258"/>
      <c r="D106" s="259"/>
      <c r="E106" s="259"/>
      <c r="F106" s="260"/>
      <c r="G106" s="2"/>
    </row>
    <row r="107" spans="1:7" ht="165.75" x14ac:dyDescent="0.2">
      <c r="A107" s="2"/>
      <c r="B107" s="11" t="s">
        <v>181</v>
      </c>
      <c r="C107" s="85">
        <v>0</v>
      </c>
      <c r="D107" s="86"/>
      <c r="E107" s="86"/>
      <c r="F107" s="107" t="s">
        <v>182</v>
      </c>
      <c r="G107" s="2"/>
    </row>
    <row r="108" spans="1:7" x14ac:dyDescent="0.2">
      <c r="A108" s="2"/>
      <c r="B108" s="11" t="s">
        <v>148</v>
      </c>
      <c r="C108" s="258"/>
      <c r="D108" s="259"/>
      <c r="E108" s="259"/>
      <c r="F108" s="260"/>
      <c r="G108" s="2"/>
    </row>
    <row r="109" spans="1:7" ht="114.75" x14ac:dyDescent="0.2">
      <c r="A109" s="2"/>
      <c r="B109" s="11" t="s">
        <v>183</v>
      </c>
      <c r="C109" s="85">
        <v>0</v>
      </c>
      <c r="D109" s="86"/>
      <c r="E109" s="86"/>
      <c r="F109" s="107" t="s">
        <v>184</v>
      </c>
      <c r="G109" s="2"/>
    </row>
    <row r="110" spans="1:7" x14ac:dyDescent="0.2">
      <c r="A110" s="2"/>
      <c r="B110" s="11" t="s">
        <v>148</v>
      </c>
      <c r="C110" s="258"/>
      <c r="D110" s="259"/>
      <c r="E110" s="259"/>
      <c r="F110" s="260"/>
      <c r="G110" s="2"/>
    </row>
    <row r="111" spans="1:7" ht="89.25" x14ac:dyDescent="0.2">
      <c r="A111" s="2"/>
      <c r="B111" s="11" t="s">
        <v>185</v>
      </c>
      <c r="C111" s="85">
        <v>1</v>
      </c>
      <c r="D111" s="86"/>
      <c r="E111" s="86"/>
      <c r="F111" s="107" t="s">
        <v>186</v>
      </c>
      <c r="G111" s="2"/>
    </row>
    <row r="112" spans="1:7" x14ac:dyDescent="0.2">
      <c r="A112" s="2"/>
      <c r="B112" s="11" t="s">
        <v>148</v>
      </c>
      <c r="C112" s="258"/>
      <c r="D112" s="259"/>
      <c r="E112" s="259"/>
      <c r="F112" s="260"/>
      <c r="G112" s="2"/>
    </row>
    <row r="113" spans="1:7" ht="89.25" x14ac:dyDescent="0.2">
      <c r="A113" s="2"/>
      <c r="B113" s="11" t="s">
        <v>187</v>
      </c>
      <c r="C113" s="85">
        <v>1</v>
      </c>
      <c r="D113" s="86"/>
      <c r="E113" s="86"/>
      <c r="F113" s="107" t="s">
        <v>188</v>
      </c>
      <c r="G113" s="2"/>
    </row>
    <row r="114" spans="1:7" x14ac:dyDescent="0.2">
      <c r="A114" s="2"/>
      <c r="B114" s="11" t="s">
        <v>148</v>
      </c>
      <c r="C114" s="258"/>
      <c r="D114" s="259"/>
      <c r="E114" s="259"/>
      <c r="F114" s="260"/>
      <c r="G114" s="2"/>
    </row>
    <row r="115" spans="1:7" ht="89.25" x14ac:dyDescent="0.2">
      <c r="A115" s="2"/>
      <c r="B115" s="11" t="s">
        <v>189</v>
      </c>
      <c r="C115" s="85">
        <v>1</v>
      </c>
      <c r="D115" s="86"/>
      <c r="E115" s="86"/>
      <c r="F115" s="107" t="s">
        <v>190</v>
      </c>
      <c r="G115" s="2"/>
    </row>
    <row r="116" spans="1:7" x14ac:dyDescent="0.2">
      <c r="A116" s="2"/>
      <c r="B116" s="11" t="s">
        <v>148</v>
      </c>
      <c r="C116" s="258"/>
      <c r="D116" s="259"/>
      <c r="E116" s="259"/>
      <c r="F116" s="260"/>
      <c r="G116" s="2"/>
    </row>
    <row r="117" spans="1:7" ht="140.25" x14ac:dyDescent="0.2">
      <c r="A117" s="2"/>
      <c r="B117" s="11" t="s">
        <v>191</v>
      </c>
      <c r="C117" s="85">
        <v>2</v>
      </c>
      <c r="D117" s="86"/>
      <c r="E117" s="86"/>
      <c r="F117" s="108" t="s">
        <v>192</v>
      </c>
      <c r="G117" s="2"/>
    </row>
    <row r="118" spans="1:7" x14ac:dyDescent="0.2">
      <c r="A118" s="2"/>
      <c r="B118" s="11" t="s">
        <v>148</v>
      </c>
      <c r="C118" s="258"/>
      <c r="D118" s="259"/>
      <c r="E118" s="259"/>
      <c r="F118" s="260"/>
      <c r="G118" s="2"/>
    </row>
    <row r="119" spans="1:7" ht="63.75" x14ac:dyDescent="0.2">
      <c r="A119" s="2"/>
      <c r="B119" s="11" t="s">
        <v>193</v>
      </c>
      <c r="C119" s="85">
        <v>1</v>
      </c>
      <c r="D119" s="86"/>
      <c r="E119" s="86"/>
      <c r="F119" s="87" t="s">
        <v>162</v>
      </c>
      <c r="G119" s="75"/>
    </row>
    <row r="120" spans="1:7" x14ac:dyDescent="0.2">
      <c r="A120" s="2"/>
      <c r="B120" s="11" t="s">
        <v>148</v>
      </c>
      <c r="C120" s="258"/>
      <c r="D120" s="259"/>
      <c r="E120" s="259"/>
      <c r="F120" s="260"/>
      <c r="G120" s="2"/>
    </row>
    <row r="121" spans="1:7" ht="63.75" x14ac:dyDescent="0.2">
      <c r="A121" s="2"/>
      <c r="B121" s="11" t="s">
        <v>194</v>
      </c>
      <c r="C121" s="85">
        <v>1</v>
      </c>
      <c r="D121" s="86"/>
      <c r="E121" s="86"/>
      <c r="F121" s="87" t="s">
        <v>162</v>
      </c>
      <c r="G121" s="54"/>
    </row>
    <row r="122" spans="1:7" x14ac:dyDescent="0.2">
      <c r="A122" s="2"/>
      <c r="B122" s="11" t="s">
        <v>148</v>
      </c>
      <c r="C122" s="258"/>
      <c r="D122" s="259"/>
      <c r="E122" s="259"/>
      <c r="F122" s="260"/>
      <c r="G122" s="2"/>
    </row>
    <row r="123" spans="1:7" ht="63.75" x14ac:dyDescent="0.2">
      <c r="A123" s="2"/>
      <c r="B123" s="11" t="s">
        <v>195</v>
      </c>
      <c r="C123" s="85">
        <v>0</v>
      </c>
      <c r="D123" s="86"/>
      <c r="E123" s="86"/>
      <c r="F123" s="87" t="s">
        <v>162</v>
      </c>
      <c r="G123" s="77"/>
    </row>
    <row r="124" spans="1:7" x14ac:dyDescent="0.2">
      <c r="A124" s="2"/>
      <c r="B124" s="11" t="s">
        <v>148</v>
      </c>
      <c r="C124" s="258"/>
      <c r="D124" s="259"/>
      <c r="E124" s="259"/>
      <c r="F124" s="260"/>
      <c r="G124" s="2"/>
    </row>
    <row r="125" spans="1:7" ht="140.25" x14ac:dyDescent="0.2">
      <c r="A125" s="2"/>
      <c r="B125" s="11" t="s">
        <v>196</v>
      </c>
      <c r="C125" s="85">
        <v>2</v>
      </c>
      <c r="D125" s="86"/>
      <c r="E125" s="86"/>
      <c r="F125" s="107" t="s">
        <v>197</v>
      </c>
      <c r="G125" s="2"/>
    </row>
    <row r="126" spans="1:7" x14ac:dyDescent="0.2">
      <c r="A126" s="2"/>
      <c r="B126" s="11" t="s">
        <v>148</v>
      </c>
      <c r="C126" s="258"/>
      <c r="D126" s="259"/>
      <c r="E126" s="259"/>
      <c r="F126" s="260"/>
      <c r="G126" s="2"/>
    </row>
    <row r="127" spans="1:7" ht="153" x14ac:dyDescent="0.2">
      <c r="A127" s="2"/>
      <c r="B127" s="11" t="s">
        <v>198</v>
      </c>
      <c r="C127" s="85">
        <v>2</v>
      </c>
      <c r="D127" s="86"/>
      <c r="E127" s="86"/>
      <c r="F127" s="107" t="s">
        <v>199</v>
      </c>
      <c r="G127" s="2"/>
    </row>
    <row r="128" spans="1:7" x14ac:dyDescent="0.2">
      <c r="A128" s="2"/>
      <c r="B128" s="11" t="s">
        <v>148</v>
      </c>
      <c r="C128" s="258"/>
      <c r="D128" s="259"/>
      <c r="E128" s="259"/>
      <c r="F128" s="260"/>
      <c r="G128" s="2"/>
    </row>
    <row r="129" spans="1:7" ht="140.25" x14ac:dyDescent="0.2">
      <c r="A129" s="2"/>
      <c r="B129" s="11" t="s">
        <v>200</v>
      </c>
      <c r="C129" s="85">
        <v>2</v>
      </c>
      <c r="D129" s="86"/>
      <c r="E129" s="86"/>
      <c r="F129" s="107" t="s">
        <v>201</v>
      </c>
      <c r="G129" s="2"/>
    </row>
    <row r="130" spans="1:7" x14ac:dyDescent="0.2">
      <c r="A130" s="2"/>
      <c r="B130" s="11" t="s">
        <v>148</v>
      </c>
      <c r="C130" s="258"/>
      <c r="D130" s="259"/>
      <c r="E130" s="259"/>
      <c r="F130" s="260"/>
      <c r="G130" s="2"/>
    </row>
    <row r="131" spans="1:7" ht="38.25" x14ac:dyDescent="0.2">
      <c r="A131" s="2"/>
      <c r="B131" s="11" t="s">
        <v>202</v>
      </c>
      <c r="C131" s="85">
        <v>1</v>
      </c>
      <c r="D131" s="86"/>
      <c r="E131" s="86"/>
      <c r="F131" s="107" t="s">
        <v>162</v>
      </c>
      <c r="G131" s="75"/>
    </row>
    <row r="132" spans="1:7" x14ac:dyDescent="0.2">
      <c r="A132" s="2"/>
      <c r="B132" s="11" t="s">
        <v>148</v>
      </c>
      <c r="C132" s="258"/>
      <c r="D132" s="259"/>
      <c r="E132" s="259"/>
      <c r="F132" s="260"/>
      <c r="G132" s="2"/>
    </row>
    <row r="133" spans="1:7" ht="38.25" x14ac:dyDescent="0.2">
      <c r="A133" s="2"/>
      <c r="B133" s="11" t="s">
        <v>203</v>
      </c>
      <c r="C133" s="85">
        <v>0</v>
      </c>
      <c r="D133" s="86"/>
      <c r="E133" s="86"/>
      <c r="F133" s="87" t="s">
        <v>162</v>
      </c>
      <c r="G133" s="75"/>
    </row>
    <row r="134" spans="1:7" x14ac:dyDescent="0.2">
      <c r="A134" s="2"/>
      <c r="B134" s="11" t="s">
        <v>148</v>
      </c>
      <c r="C134" s="258"/>
      <c r="D134" s="259"/>
      <c r="E134" s="259"/>
      <c r="F134" s="260"/>
      <c r="G134" s="2"/>
    </row>
    <row r="135" spans="1:7" ht="25.5" x14ac:dyDescent="0.2">
      <c r="A135" s="2"/>
      <c r="B135" s="11" t="s">
        <v>204</v>
      </c>
      <c r="C135" s="85">
        <v>1</v>
      </c>
      <c r="D135" s="86"/>
      <c r="E135" s="86"/>
      <c r="F135" s="87" t="s">
        <v>162</v>
      </c>
      <c r="G135" s="75"/>
    </row>
    <row r="136" spans="1:7" x14ac:dyDescent="0.2">
      <c r="A136" s="2"/>
      <c r="B136" s="11" t="s">
        <v>148</v>
      </c>
      <c r="C136" s="258"/>
      <c r="D136" s="259"/>
      <c r="E136" s="259"/>
      <c r="F136" s="260"/>
      <c r="G136" s="2"/>
    </row>
    <row r="137" spans="1:7" ht="114.75" x14ac:dyDescent="0.2">
      <c r="A137" s="2"/>
      <c r="B137" s="11" t="s">
        <v>205</v>
      </c>
      <c r="C137" s="85">
        <v>1</v>
      </c>
      <c r="D137" s="86"/>
      <c r="E137" s="86"/>
      <c r="F137" s="107" t="s">
        <v>206</v>
      </c>
      <c r="G137" s="2"/>
    </row>
    <row r="138" spans="1:7" x14ac:dyDescent="0.2">
      <c r="A138" s="2"/>
      <c r="B138" s="11" t="s">
        <v>148</v>
      </c>
      <c r="C138" s="258"/>
      <c r="D138" s="259"/>
      <c r="E138" s="259"/>
      <c r="F138" s="260"/>
      <c r="G138" s="2"/>
    </row>
    <row r="139" spans="1:7" ht="127.5" x14ac:dyDescent="0.2">
      <c r="A139" s="2"/>
      <c r="B139" s="11" t="s">
        <v>207</v>
      </c>
      <c r="C139" s="85">
        <v>0</v>
      </c>
      <c r="D139" s="86"/>
      <c r="E139" s="86"/>
      <c r="F139" s="107" t="s">
        <v>208</v>
      </c>
      <c r="G139" s="2"/>
    </row>
    <row r="140" spans="1:7" x14ac:dyDescent="0.2">
      <c r="A140" s="2"/>
      <c r="B140" s="11" t="s">
        <v>148</v>
      </c>
      <c r="C140" s="258"/>
      <c r="D140" s="259"/>
      <c r="E140" s="259"/>
      <c r="F140" s="260"/>
      <c r="G140" s="2"/>
    </row>
    <row r="141" spans="1:7" ht="102" x14ac:dyDescent="0.2">
      <c r="A141" s="2"/>
      <c r="B141" s="11" t="s">
        <v>209</v>
      </c>
      <c r="C141" s="85">
        <v>1</v>
      </c>
      <c r="D141" s="86"/>
      <c r="E141" s="86"/>
      <c r="F141" s="108" t="s">
        <v>210</v>
      </c>
      <c r="G141" s="2"/>
    </row>
    <row r="142" spans="1:7" x14ac:dyDescent="0.2">
      <c r="A142" s="2"/>
      <c r="B142" s="11" t="s">
        <v>148</v>
      </c>
      <c r="C142" s="258"/>
      <c r="D142" s="259"/>
      <c r="E142" s="259"/>
      <c r="F142" s="260"/>
      <c r="G142" s="2"/>
    </row>
    <row r="143" spans="1:7" ht="140.25" x14ac:dyDescent="0.2">
      <c r="A143" s="2"/>
      <c r="B143" s="11" t="s">
        <v>211</v>
      </c>
      <c r="C143" s="85">
        <v>0</v>
      </c>
      <c r="D143" s="86"/>
      <c r="E143" s="86"/>
      <c r="F143" s="107" t="s">
        <v>212</v>
      </c>
      <c r="G143" s="2"/>
    </row>
    <row r="144" spans="1:7" x14ac:dyDescent="0.2">
      <c r="B144" s="11" t="s">
        <v>148</v>
      </c>
      <c r="C144" s="258"/>
      <c r="D144" s="259"/>
      <c r="E144" s="259"/>
      <c r="F144" s="260"/>
    </row>
    <row r="145" spans="1:18" ht="102" x14ac:dyDescent="0.2">
      <c r="B145" s="11" t="s">
        <v>213</v>
      </c>
      <c r="C145" s="85">
        <v>0</v>
      </c>
      <c r="D145" s="86"/>
      <c r="E145" s="86"/>
      <c r="F145" s="107" t="s">
        <v>214</v>
      </c>
    </row>
    <row r="146" spans="1:18" x14ac:dyDescent="0.2">
      <c r="B146" s="11" t="s">
        <v>148</v>
      </c>
      <c r="C146" s="258"/>
      <c r="D146" s="259"/>
      <c r="E146" s="259"/>
      <c r="F146" s="260"/>
    </row>
    <row r="147" spans="1:18" ht="51" x14ac:dyDescent="0.2">
      <c r="A147" s="41"/>
      <c r="B147" s="99" t="s">
        <v>215</v>
      </c>
      <c r="C147" s="88">
        <v>2</v>
      </c>
      <c r="D147" s="89"/>
      <c r="E147" s="89"/>
      <c r="F147" s="109" t="s">
        <v>216</v>
      </c>
      <c r="G147" s="77"/>
    </row>
    <row r="148" spans="1:18" x14ac:dyDescent="0.2">
      <c r="A148" s="41"/>
      <c r="B148" s="11" t="s">
        <v>148</v>
      </c>
      <c r="C148" s="265" t="s">
        <v>217</v>
      </c>
      <c r="D148" s="266"/>
      <c r="E148" s="266"/>
      <c r="F148" s="267"/>
      <c r="G148" s="77"/>
    </row>
    <row r="149" spans="1:18" ht="16.5" thickBot="1" x14ac:dyDescent="0.25">
      <c r="A149" s="2"/>
      <c r="B149" s="136" t="s">
        <v>218</v>
      </c>
      <c r="C149" s="137">
        <f>SUM(C71:C148)</f>
        <v>40</v>
      </c>
      <c r="D149" s="137">
        <f>SUM(D71:D148)</f>
        <v>0</v>
      </c>
      <c r="E149" s="137">
        <f>SUM(E71:E148)</f>
        <v>0</v>
      </c>
      <c r="F149" s="138" t="s">
        <v>219</v>
      </c>
      <c r="G149" s="77"/>
    </row>
    <row r="150" spans="1:18" x14ac:dyDescent="0.2">
      <c r="A150" s="2"/>
      <c r="B150" s="78"/>
      <c r="C150" s="79"/>
      <c r="D150" s="79"/>
      <c r="E150" s="80"/>
      <c r="F150" s="81"/>
      <c r="G150" s="52"/>
    </row>
    <row r="151" spans="1:18" x14ac:dyDescent="0.2">
      <c r="A151" s="2"/>
      <c r="B151" s="78"/>
      <c r="C151" s="79"/>
      <c r="D151" s="79"/>
      <c r="E151" s="80"/>
      <c r="F151" s="81"/>
      <c r="G151" s="52"/>
    </row>
    <row r="152" spans="1:18" ht="13.5" thickBot="1" x14ac:dyDescent="0.25">
      <c r="A152" s="2"/>
      <c r="B152" s="78"/>
      <c r="C152" s="79"/>
      <c r="D152" s="79"/>
      <c r="E152" s="80"/>
      <c r="F152" s="81"/>
      <c r="G152" s="52"/>
    </row>
    <row r="153" spans="1:18" ht="30" customHeight="1" x14ac:dyDescent="0.3">
      <c r="A153" s="2"/>
      <c r="B153" s="268" t="s">
        <v>220</v>
      </c>
      <c r="C153" s="269"/>
      <c r="D153" s="269"/>
      <c r="E153" s="269"/>
      <c r="F153" s="270"/>
      <c r="G153" s="97"/>
      <c r="H153" s="114"/>
      <c r="I153" s="115"/>
      <c r="J153" s="53"/>
      <c r="K153" s="53"/>
      <c r="L153" s="53"/>
      <c r="M153" s="53"/>
      <c r="N153" s="53"/>
      <c r="O153" s="53"/>
      <c r="P153" s="53"/>
      <c r="Q153" s="53"/>
      <c r="R153" s="53"/>
    </row>
    <row r="154" spans="1:18" ht="56.25" customHeight="1" x14ac:dyDescent="0.3">
      <c r="A154" s="2"/>
      <c r="B154" s="271" t="s">
        <v>221</v>
      </c>
      <c r="C154" s="272"/>
      <c r="D154" s="272"/>
      <c r="E154" s="272"/>
      <c r="F154" s="273"/>
      <c r="G154" s="97"/>
      <c r="H154" s="114"/>
      <c r="I154" s="115"/>
      <c r="J154" s="53"/>
      <c r="K154" s="53"/>
      <c r="L154" s="53"/>
      <c r="M154" s="53"/>
      <c r="N154" s="53"/>
      <c r="O154" s="53"/>
      <c r="P154" s="53"/>
      <c r="Q154" s="53"/>
      <c r="R154" s="53"/>
    </row>
    <row r="155" spans="1:18" ht="24.75" customHeight="1" x14ac:dyDescent="0.2">
      <c r="A155" s="2"/>
      <c r="B155" s="104" t="s">
        <v>111</v>
      </c>
      <c r="C155" s="274" t="s">
        <v>222</v>
      </c>
      <c r="D155" s="275"/>
      <c r="E155" s="274" t="s">
        <v>223</v>
      </c>
      <c r="F155" s="276"/>
      <c r="J155" s="53"/>
      <c r="K155" s="53"/>
      <c r="L155" s="53"/>
      <c r="M155" s="53"/>
      <c r="N155" s="53"/>
      <c r="O155" s="53"/>
      <c r="P155" s="53"/>
      <c r="Q155" s="53"/>
      <c r="R155" s="53"/>
    </row>
    <row r="156" spans="1:18" ht="78.75" customHeight="1" x14ac:dyDescent="0.2">
      <c r="A156" s="2"/>
      <c r="B156" s="110" t="s">
        <v>224</v>
      </c>
      <c r="C156" s="277" t="s">
        <v>225</v>
      </c>
      <c r="D156" s="277"/>
      <c r="E156" s="277" t="s">
        <v>226</v>
      </c>
      <c r="F156" s="278"/>
      <c r="J156" s="53"/>
      <c r="K156" s="53"/>
      <c r="L156" s="53"/>
      <c r="M156" s="53"/>
      <c r="N156" s="53"/>
      <c r="O156" s="53"/>
      <c r="P156" s="53"/>
      <c r="Q156" s="53"/>
      <c r="R156" s="53"/>
    </row>
    <row r="157" spans="1:18" ht="45.75" customHeight="1" x14ac:dyDescent="0.2">
      <c r="A157" s="2"/>
      <c r="B157" s="111" t="str">
        <f>B39</f>
        <v xml:space="preserve">Indicator 1 Total area degraded and/or partially degraded by unsustainable agriculture and livestock  practices </v>
      </c>
      <c r="C157" s="279" t="s">
        <v>371</v>
      </c>
      <c r="D157" s="279"/>
      <c r="E157" s="285" t="s">
        <v>372</v>
      </c>
      <c r="F157" s="286"/>
      <c r="G157" s="180"/>
      <c r="J157" s="53"/>
      <c r="K157" s="53"/>
      <c r="L157" s="53"/>
      <c r="M157" s="53"/>
      <c r="N157" s="53"/>
      <c r="O157" s="53"/>
      <c r="P157" s="53"/>
      <c r="Q157" s="53"/>
      <c r="R157" s="53"/>
    </row>
    <row r="158" spans="1:18" ht="127.5" customHeight="1" x14ac:dyDescent="0.2">
      <c r="A158" s="2"/>
      <c r="B158" s="111" t="str">
        <f>B40</f>
        <v xml:space="preserve">Indicator 2 Total area of buffer zone of the PA that contribute to socioecosystem connectivity </v>
      </c>
      <c r="C158" s="279" t="s">
        <v>387</v>
      </c>
      <c r="D158" s="279"/>
      <c r="E158" s="285" t="s">
        <v>388</v>
      </c>
      <c r="F158" s="286"/>
      <c r="J158" s="53"/>
      <c r="K158" s="53"/>
      <c r="L158" s="53"/>
      <c r="M158" s="53"/>
      <c r="N158" s="53"/>
      <c r="O158" s="53"/>
      <c r="P158" s="53"/>
      <c r="Q158" s="53"/>
      <c r="R158" s="53"/>
    </row>
    <row r="159" spans="1:18" x14ac:dyDescent="0.2">
      <c r="A159" s="2"/>
      <c r="B159" s="78"/>
      <c r="C159" s="181" t="s">
        <v>386</v>
      </c>
      <c r="D159" s="100"/>
      <c r="E159" s="181"/>
      <c r="F159" s="101"/>
      <c r="G159" s="2"/>
    </row>
    <row r="160" spans="1:18" x14ac:dyDescent="0.2">
      <c r="A160" s="2"/>
      <c r="B160" s="78"/>
      <c r="C160" s="100"/>
      <c r="D160" s="100"/>
      <c r="E160" s="100"/>
      <c r="F160" s="101"/>
      <c r="G160" s="2"/>
    </row>
    <row r="161" spans="1:7" x14ac:dyDescent="0.2">
      <c r="A161" s="2"/>
      <c r="B161" s="78"/>
      <c r="C161" s="100"/>
      <c r="D161" s="100"/>
      <c r="E161" s="100"/>
      <c r="F161" s="101"/>
      <c r="G161" s="2"/>
    </row>
    <row r="162" spans="1:7" x14ac:dyDescent="0.2">
      <c r="A162" s="2"/>
      <c r="B162" s="78"/>
      <c r="C162" s="100"/>
      <c r="D162" s="100"/>
      <c r="E162" s="100"/>
      <c r="F162" s="101"/>
      <c r="G162" s="2"/>
    </row>
    <row r="163" spans="1:7" x14ac:dyDescent="0.2">
      <c r="A163" s="2"/>
      <c r="B163" s="78"/>
      <c r="C163" s="100"/>
      <c r="D163" s="100"/>
      <c r="E163" s="100"/>
      <c r="F163" s="101"/>
      <c r="G163" s="2"/>
    </row>
    <row r="164" spans="1:7" x14ac:dyDescent="0.2">
      <c r="A164" s="2"/>
      <c r="B164" s="78"/>
      <c r="C164" s="100"/>
      <c r="D164" s="100"/>
      <c r="E164" s="100"/>
      <c r="F164" s="101"/>
      <c r="G164" s="2"/>
    </row>
    <row r="165" spans="1:7" x14ac:dyDescent="0.2">
      <c r="A165" s="2"/>
      <c r="B165" s="78"/>
      <c r="C165" s="100"/>
      <c r="D165" s="100"/>
      <c r="E165" s="100"/>
      <c r="F165" s="101"/>
      <c r="G165" s="2"/>
    </row>
    <row r="166" spans="1:7" x14ac:dyDescent="0.2">
      <c r="B166" s="17"/>
      <c r="F166" s="18"/>
      <c r="G166" s="2"/>
    </row>
    <row r="167" spans="1:7" x14ac:dyDescent="0.2">
      <c r="B167" s="17"/>
      <c r="F167" s="18"/>
      <c r="G167" s="2"/>
    </row>
    <row r="168" spans="1:7" x14ac:dyDescent="0.2">
      <c r="B168" s="17"/>
      <c r="F168" s="18"/>
      <c r="G168" s="2"/>
    </row>
    <row r="169" spans="1:7" x14ac:dyDescent="0.2">
      <c r="B169" s="17"/>
      <c r="F169" s="18"/>
      <c r="G169" s="2"/>
    </row>
    <row r="170" spans="1:7" x14ac:dyDescent="0.2">
      <c r="B170" s="17"/>
      <c r="F170" s="18"/>
      <c r="G170" s="2"/>
    </row>
    <row r="171" spans="1:7" x14ac:dyDescent="0.2">
      <c r="B171" s="17"/>
      <c r="F171" s="18"/>
      <c r="G171" s="2"/>
    </row>
    <row r="172" spans="1:7" x14ac:dyDescent="0.2">
      <c r="B172" s="17"/>
      <c r="F172" s="18"/>
      <c r="G172" s="2"/>
    </row>
    <row r="173" spans="1:7" x14ac:dyDescent="0.2">
      <c r="B173" s="17"/>
      <c r="F173" s="18"/>
      <c r="G173" s="2"/>
    </row>
    <row r="174" spans="1:7" x14ac:dyDescent="0.2">
      <c r="B174" s="17"/>
      <c r="F174" s="18"/>
      <c r="G174" s="2"/>
    </row>
    <row r="175" spans="1:7" x14ac:dyDescent="0.2">
      <c r="A175" s="2"/>
      <c r="B175" s="17"/>
      <c r="F175" s="18"/>
      <c r="G175" s="2"/>
    </row>
    <row r="176" spans="1:7" x14ac:dyDescent="0.2">
      <c r="A176" s="2"/>
      <c r="B176" s="17"/>
      <c r="F176" s="18"/>
      <c r="G176" s="2"/>
    </row>
    <row r="177" spans="1:7" x14ac:dyDescent="0.2">
      <c r="A177" s="2"/>
      <c r="B177" s="17"/>
      <c r="F177" s="18"/>
      <c r="G177" s="2"/>
    </row>
    <row r="178" spans="1:7" x14ac:dyDescent="0.2">
      <c r="A178" s="2"/>
      <c r="B178" s="17"/>
      <c r="F178" s="18"/>
      <c r="G178" s="2"/>
    </row>
    <row r="179" spans="1:7" x14ac:dyDescent="0.2">
      <c r="A179" s="2"/>
      <c r="B179" s="17"/>
      <c r="F179" s="18"/>
      <c r="G179" s="2"/>
    </row>
    <row r="180" spans="1:7" x14ac:dyDescent="0.2">
      <c r="A180" s="2"/>
      <c r="B180" s="17"/>
      <c r="F180" s="18"/>
      <c r="G180" s="2"/>
    </row>
    <row r="181" spans="1:7" x14ac:dyDescent="0.2">
      <c r="A181" s="2"/>
      <c r="B181" s="17"/>
      <c r="F181" s="18"/>
      <c r="G181" s="2"/>
    </row>
    <row r="182" spans="1:7" x14ac:dyDescent="0.2">
      <c r="A182" s="2"/>
      <c r="B182" s="17"/>
      <c r="F182" s="18"/>
      <c r="G182" s="2"/>
    </row>
    <row r="183" spans="1:7" x14ac:dyDescent="0.2">
      <c r="A183" s="2"/>
      <c r="B183" s="17"/>
      <c r="F183" s="18"/>
      <c r="G183" s="2"/>
    </row>
    <row r="184" spans="1:7" x14ac:dyDescent="0.2">
      <c r="A184" s="2"/>
      <c r="B184" s="17"/>
      <c r="F184" s="18"/>
      <c r="G184" s="2"/>
    </row>
    <row r="185" spans="1:7" x14ac:dyDescent="0.2">
      <c r="A185" s="2"/>
      <c r="B185" s="17"/>
      <c r="F185" s="18"/>
      <c r="G185" s="2"/>
    </row>
    <row r="186" spans="1:7" x14ac:dyDescent="0.2">
      <c r="A186" s="2"/>
      <c r="B186" s="17"/>
      <c r="F186" s="18"/>
      <c r="G186" s="2"/>
    </row>
    <row r="187" spans="1:7" x14ac:dyDescent="0.2">
      <c r="A187" s="2"/>
      <c r="B187" s="17"/>
      <c r="F187" s="18"/>
      <c r="G187" s="2"/>
    </row>
    <row r="188" spans="1:7" x14ac:dyDescent="0.2">
      <c r="A188" s="2"/>
      <c r="B188" s="17"/>
      <c r="F188" s="18"/>
      <c r="G188" s="2"/>
    </row>
    <row r="189" spans="1:7" x14ac:dyDescent="0.2">
      <c r="A189" s="2"/>
      <c r="B189" s="17"/>
      <c r="F189" s="18"/>
      <c r="G189" s="2"/>
    </row>
    <row r="190" spans="1:7" x14ac:dyDescent="0.2">
      <c r="A190" s="2"/>
      <c r="B190" s="17"/>
      <c r="F190" s="18"/>
      <c r="G190" s="2"/>
    </row>
    <row r="191" spans="1:7" x14ac:dyDescent="0.2">
      <c r="A191" s="2"/>
      <c r="B191" s="17"/>
      <c r="F191" s="18"/>
      <c r="G191" s="2"/>
    </row>
    <row r="192" spans="1:7" x14ac:dyDescent="0.2">
      <c r="A192" s="2"/>
      <c r="B192" s="17"/>
      <c r="F192" s="18"/>
      <c r="G192" s="2"/>
    </row>
    <row r="193" spans="1:7" x14ac:dyDescent="0.2">
      <c r="A193" s="2"/>
      <c r="B193" s="17"/>
      <c r="F193" s="18"/>
      <c r="G193" s="2"/>
    </row>
    <row r="194" spans="1:7" x14ac:dyDescent="0.2">
      <c r="A194" s="2"/>
      <c r="B194" s="17"/>
      <c r="F194" s="18"/>
      <c r="G194" s="2"/>
    </row>
    <row r="195" spans="1:7" x14ac:dyDescent="0.2">
      <c r="A195" s="2"/>
      <c r="B195" s="17"/>
      <c r="F195" s="18"/>
      <c r="G195" s="2"/>
    </row>
    <row r="196" spans="1:7" x14ac:dyDescent="0.2">
      <c r="A196" s="2"/>
      <c r="B196" s="17"/>
      <c r="F196" s="18"/>
      <c r="G196" s="2"/>
    </row>
    <row r="197" spans="1:7" x14ac:dyDescent="0.2">
      <c r="A197" s="2"/>
      <c r="B197" s="17"/>
      <c r="F197" s="18"/>
      <c r="G197" s="2"/>
    </row>
    <row r="198" spans="1:7" x14ac:dyDescent="0.2">
      <c r="A198" s="2"/>
      <c r="B198" s="17"/>
      <c r="F198" s="18"/>
      <c r="G198" s="2"/>
    </row>
    <row r="199" spans="1:7" x14ac:dyDescent="0.2">
      <c r="A199" s="2"/>
      <c r="B199" s="17"/>
      <c r="F199" s="18"/>
      <c r="G199" s="2"/>
    </row>
    <row r="200" spans="1:7" x14ac:dyDescent="0.2">
      <c r="A200" s="2"/>
      <c r="B200" s="17"/>
      <c r="F200" s="18"/>
      <c r="G200" s="2"/>
    </row>
    <row r="201" spans="1:7" x14ac:dyDescent="0.2">
      <c r="A201" s="2"/>
      <c r="B201" s="17"/>
      <c r="F201" s="18"/>
      <c r="G201" s="2"/>
    </row>
    <row r="202" spans="1:7" x14ac:dyDescent="0.2">
      <c r="A202" s="2"/>
      <c r="B202" s="17"/>
      <c r="F202" s="18"/>
      <c r="G202" s="2"/>
    </row>
    <row r="203" spans="1:7" x14ac:dyDescent="0.2">
      <c r="A203" s="2"/>
      <c r="B203" s="17"/>
      <c r="F203" s="18"/>
      <c r="G203" s="2"/>
    </row>
    <row r="204" spans="1:7" x14ac:dyDescent="0.2">
      <c r="A204" s="2"/>
      <c r="B204" s="17"/>
      <c r="F204" s="18"/>
      <c r="G204" s="2"/>
    </row>
    <row r="205" spans="1:7" x14ac:dyDescent="0.2">
      <c r="A205" s="2"/>
      <c r="B205" s="17"/>
      <c r="F205" s="18"/>
      <c r="G205" s="2"/>
    </row>
    <row r="206" spans="1:7" x14ac:dyDescent="0.2">
      <c r="A206" s="2"/>
      <c r="B206" s="17"/>
      <c r="F206" s="18"/>
      <c r="G206" s="2"/>
    </row>
    <row r="207" spans="1:7" x14ac:dyDescent="0.2">
      <c r="A207" s="2"/>
      <c r="B207" s="17"/>
      <c r="F207" s="18"/>
      <c r="G207" s="2"/>
    </row>
    <row r="208" spans="1:7" x14ac:dyDescent="0.2">
      <c r="A208" s="2"/>
      <c r="B208" s="17"/>
      <c r="F208" s="18"/>
      <c r="G208" s="2"/>
    </row>
    <row r="209" spans="1:7" x14ac:dyDescent="0.2">
      <c r="A209" s="2"/>
      <c r="B209" s="17"/>
      <c r="F209" s="18"/>
      <c r="G209" s="2"/>
    </row>
    <row r="210" spans="1:7" x14ac:dyDescent="0.2">
      <c r="A210" s="2"/>
      <c r="B210" s="17"/>
      <c r="F210" s="18"/>
      <c r="G210" s="2"/>
    </row>
    <row r="211" spans="1:7" x14ac:dyDescent="0.2">
      <c r="A211" s="2"/>
      <c r="B211" s="17"/>
      <c r="F211" s="18"/>
      <c r="G211" s="2"/>
    </row>
    <row r="212" spans="1:7" x14ac:dyDescent="0.2">
      <c r="A212" s="2"/>
      <c r="B212" s="17"/>
      <c r="F212" s="18"/>
      <c r="G212" s="2"/>
    </row>
    <row r="213" spans="1:7" x14ac:dyDescent="0.2">
      <c r="A213" s="2"/>
      <c r="B213" s="17"/>
      <c r="F213" s="18"/>
      <c r="G213" s="2"/>
    </row>
    <row r="214" spans="1:7" x14ac:dyDescent="0.2">
      <c r="A214" s="2"/>
      <c r="B214" s="17"/>
      <c r="F214" s="18"/>
      <c r="G214" s="2"/>
    </row>
    <row r="215" spans="1:7" x14ac:dyDescent="0.2">
      <c r="A215" s="2"/>
      <c r="B215" s="17"/>
      <c r="F215" s="18"/>
      <c r="G215" s="2"/>
    </row>
    <row r="216" spans="1:7" x14ac:dyDescent="0.2">
      <c r="A216" s="2"/>
      <c r="B216" s="17"/>
      <c r="F216" s="18"/>
      <c r="G216" s="2"/>
    </row>
    <row r="217" spans="1:7" x14ac:dyDescent="0.2">
      <c r="A217" s="2"/>
      <c r="B217" s="17"/>
      <c r="F217" s="18"/>
      <c r="G217" s="2"/>
    </row>
    <row r="218" spans="1:7" x14ac:dyDescent="0.2">
      <c r="A218" s="2"/>
      <c r="B218" s="17"/>
      <c r="F218" s="18"/>
      <c r="G218" s="2"/>
    </row>
    <row r="219" spans="1:7" x14ac:dyDescent="0.2">
      <c r="A219" s="2"/>
      <c r="B219" s="17"/>
      <c r="F219" s="18"/>
      <c r="G219" s="2"/>
    </row>
    <row r="220" spans="1:7" x14ac:dyDescent="0.2">
      <c r="A220" s="2"/>
      <c r="B220" s="17"/>
      <c r="F220" s="18"/>
      <c r="G220" s="2"/>
    </row>
    <row r="221" spans="1:7" x14ac:dyDescent="0.2">
      <c r="A221" s="2"/>
      <c r="B221" s="17"/>
      <c r="F221" s="18"/>
      <c r="G221" s="2"/>
    </row>
    <row r="222" spans="1:7" x14ac:dyDescent="0.2">
      <c r="A222" s="2"/>
      <c r="B222" s="17"/>
      <c r="F222" s="18"/>
      <c r="G222" s="2"/>
    </row>
    <row r="223" spans="1:7" x14ac:dyDescent="0.2">
      <c r="A223" s="2"/>
      <c r="B223" s="17"/>
      <c r="F223" s="18"/>
      <c r="G223" s="2"/>
    </row>
    <row r="224" spans="1:7" x14ac:dyDescent="0.2">
      <c r="A224" s="2"/>
      <c r="B224" s="17"/>
      <c r="F224" s="18"/>
      <c r="G224" s="2"/>
    </row>
    <row r="225" spans="1:7" x14ac:dyDescent="0.2">
      <c r="A225" s="2"/>
      <c r="B225" s="17"/>
      <c r="F225" s="18"/>
      <c r="G225" s="2"/>
    </row>
    <row r="226" spans="1:7" x14ac:dyDescent="0.2">
      <c r="A226" s="2"/>
      <c r="B226" s="17"/>
      <c r="F226" s="18"/>
      <c r="G226" s="2"/>
    </row>
    <row r="227" spans="1:7" x14ac:dyDescent="0.2">
      <c r="A227" s="2"/>
      <c r="B227" s="17"/>
      <c r="F227" s="18"/>
      <c r="G227" s="2"/>
    </row>
    <row r="228" spans="1:7" x14ac:dyDescent="0.2">
      <c r="A228" s="2"/>
      <c r="B228" s="17"/>
      <c r="F228" s="18"/>
      <c r="G228" s="2"/>
    </row>
    <row r="229" spans="1:7" x14ac:dyDescent="0.2">
      <c r="A229" s="2"/>
      <c r="B229" s="17"/>
      <c r="F229" s="18"/>
      <c r="G229" s="2"/>
    </row>
    <row r="230" spans="1:7" x14ac:dyDescent="0.2">
      <c r="A230" s="2"/>
      <c r="B230" s="17"/>
      <c r="F230" s="18"/>
      <c r="G230" s="2"/>
    </row>
    <row r="231" spans="1:7" x14ac:dyDescent="0.2">
      <c r="A231" s="2"/>
      <c r="B231" s="17"/>
      <c r="F231" s="18"/>
      <c r="G231" s="2"/>
    </row>
    <row r="232" spans="1:7" x14ac:dyDescent="0.2">
      <c r="A232" s="2"/>
      <c r="B232" s="17"/>
      <c r="F232" s="18"/>
      <c r="G232" s="2"/>
    </row>
    <row r="233" spans="1:7" x14ac:dyDescent="0.2">
      <c r="A233" s="2"/>
      <c r="B233" s="17"/>
      <c r="F233" s="18"/>
      <c r="G233" s="2"/>
    </row>
    <row r="234" spans="1:7" x14ac:dyDescent="0.2">
      <c r="A234" s="2"/>
      <c r="B234" s="17"/>
      <c r="F234" s="18"/>
      <c r="G234" s="2"/>
    </row>
    <row r="235" spans="1:7" x14ac:dyDescent="0.2">
      <c r="A235" s="2"/>
      <c r="B235" s="17"/>
      <c r="F235" s="18"/>
      <c r="G235" s="2"/>
    </row>
    <row r="236" spans="1:7" x14ac:dyDescent="0.2">
      <c r="A236" s="2"/>
      <c r="B236" s="17"/>
      <c r="F236" s="18"/>
      <c r="G236" s="2"/>
    </row>
    <row r="237" spans="1:7" x14ac:dyDescent="0.2">
      <c r="A237" s="2"/>
      <c r="B237" s="17"/>
      <c r="F237" s="18"/>
      <c r="G237" s="2"/>
    </row>
    <row r="238" spans="1:7" x14ac:dyDescent="0.2">
      <c r="A238" s="2"/>
      <c r="B238" s="17"/>
      <c r="F238" s="18"/>
      <c r="G238" s="2"/>
    </row>
    <row r="239" spans="1:7" x14ac:dyDescent="0.2">
      <c r="A239" s="2"/>
      <c r="B239" s="17"/>
      <c r="F239" s="18"/>
      <c r="G239" s="2"/>
    </row>
    <row r="240" spans="1:7" x14ac:dyDescent="0.2">
      <c r="A240" s="2"/>
      <c r="B240" s="17"/>
      <c r="F240" s="18"/>
      <c r="G240" s="2"/>
    </row>
    <row r="241" spans="1:7" x14ac:dyDescent="0.2">
      <c r="A241" s="2"/>
      <c r="B241" s="17"/>
      <c r="F241" s="18"/>
      <c r="G241" s="2"/>
    </row>
    <row r="242" spans="1:7" x14ac:dyDescent="0.2">
      <c r="A242" s="2"/>
      <c r="B242" s="17"/>
      <c r="F242" s="18"/>
      <c r="G242" s="2"/>
    </row>
    <row r="243" spans="1:7" x14ac:dyDescent="0.2">
      <c r="A243" s="2"/>
      <c r="B243" s="17"/>
      <c r="F243" s="18"/>
      <c r="G243" s="2"/>
    </row>
    <row r="244" spans="1:7" x14ac:dyDescent="0.2">
      <c r="A244" s="2"/>
      <c r="B244" s="17"/>
      <c r="F244" s="18"/>
      <c r="G244" s="2"/>
    </row>
    <row r="245" spans="1:7" x14ac:dyDescent="0.2">
      <c r="A245" s="2"/>
      <c r="B245" s="17"/>
      <c r="F245" s="18"/>
      <c r="G245" s="2"/>
    </row>
    <row r="246" spans="1:7" x14ac:dyDescent="0.2">
      <c r="A246" s="2"/>
      <c r="B246" s="17"/>
      <c r="F246" s="18"/>
      <c r="G246" s="2"/>
    </row>
    <row r="247" spans="1:7" x14ac:dyDescent="0.2">
      <c r="A247" s="2"/>
      <c r="B247" s="17"/>
      <c r="F247" s="18"/>
      <c r="G247" s="2"/>
    </row>
    <row r="248" spans="1:7" x14ac:dyDescent="0.2">
      <c r="A248" s="2"/>
      <c r="B248" s="17"/>
      <c r="F248" s="18"/>
      <c r="G248" s="2"/>
    </row>
    <row r="249" spans="1:7" x14ac:dyDescent="0.2">
      <c r="A249" s="2"/>
      <c r="B249" s="17"/>
      <c r="F249" s="18"/>
      <c r="G249" s="2"/>
    </row>
    <row r="250" spans="1:7" x14ac:dyDescent="0.2">
      <c r="A250" s="2"/>
      <c r="B250" s="17"/>
      <c r="F250" s="18"/>
      <c r="G250" s="2"/>
    </row>
    <row r="251" spans="1:7" x14ac:dyDescent="0.2">
      <c r="A251" s="2"/>
      <c r="B251" s="17"/>
      <c r="F251" s="18"/>
      <c r="G251" s="2"/>
    </row>
    <row r="252" spans="1:7" x14ac:dyDescent="0.2">
      <c r="A252" s="2"/>
      <c r="B252" s="17"/>
      <c r="F252" s="18"/>
      <c r="G252" s="2"/>
    </row>
    <row r="253" spans="1:7" x14ac:dyDescent="0.2">
      <c r="A253" s="2"/>
      <c r="B253" s="17"/>
      <c r="F253" s="18"/>
      <c r="G253" s="2"/>
    </row>
    <row r="254" spans="1:7" x14ac:dyDescent="0.2">
      <c r="A254" s="2"/>
      <c r="B254" s="17"/>
      <c r="F254" s="18"/>
      <c r="G254" s="2"/>
    </row>
    <row r="255" spans="1:7" x14ac:dyDescent="0.2">
      <c r="A255" s="2"/>
      <c r="B255" s="17"/>
      <c r="F255" s="18"/>
      <c r="G255" s="2"/>
    </row>
    <row r="256" spans="1:7" x14ac:dyDescent="0.2">
      <c r="A256" s="2"/>
      <c r="B256" s="17"/>
      <c r="F256" s="18"/>
      <c r="G256" s="2"/>
    </row>
    <row r="257" spans="1:7" x14ac:dyDescent="0.2">
      <c r="A257" s="2"/>
      <c r="B257" s="17"/>
      <c r="F257" s="18"/>
      <c r="G257" s="2"/>
    </row>
    <row r="258" spans="1:7" x14ac:dyDescent="0.2">
      <c r="A258" s="2"/>
      <c r="B258" s="17"/>
      <c r="F258" s="18"/>
      <c r="G258" s="2"/>
    </row>
    <row r="259" spans="1:7" x14ac:dyDescent="0.2">
      <c r="A259" s="2"/>
      <c r="B259" s="17"/>
      <c r="F259" s="18"/>
      <c r="G259" s="2"/>
    </row>
    <row r="260" spans="1:7" x14ac:dyDescent="0.2">
      <c r="A260" s="2"/>
      <c r="B260" s="17"/>
      <c r="F260" s="18"/>
      <c r="G260" s="2"/>
    </row>
    <row r="261" spans="1:7" x14ac:dyDescent="0.2">
      <c r="A261" s="2"/>
      <c r="B261" s="17"/>
      <c r="F261" s="18"/>
      <c r="G261" s="2"/>
    </row>
    <row r="262" spans="1:7" x14ac:dyDescent="0.2">
      <c r="A262" s="2"/>
      <c r="B262" s="17"/>
      <c r="F262" s="18"/>
      <c r="G262" s="2"/>
    </row>
    <row r="263" spans="1:7" x14ac:dyDescent="0.2">
      <c r="A263" s="2"/>
      <c r="B263" s="17"/>
      <c r="F263" s="18"/>
      <c r="G263" s="2"/>
    </row>
    <row r="264" spans="1:7" x14ac:dyDescent="0.2">
      <c r="A264" s="2"/>
      <c r="B264" s="17"/>
      <c r="F264" s="18"/>
      <c r="G264" s="2"/>
    </row>
    <row r="265" spans="1:7" x14ac:dyDescent="0.2">
      <c r="A265" s="2"/>
      <c r="B265" s="17"/>
      <c r="F265" s="18"/>
      <c r="G265" s="2"/>
    </row>
    <row r="266" spans="1:7" x14ac:dyDescent="0.2">
      <c r="A266" s="2"/>
      <c r="B266" s="17"/>
      <c r="F266" s="18"/>
      <c r="G266" s="2"/>
    </row>
    <row r="267" spans="1:7" x14ac:dyDescent="0.2">
      <c r="A267" s="2"/>
      <c r="B267" s="17"/>
      <c r="F267" s="18"/>
      <c r="G267" s="2"/>
    </row>
    <row r="268" spans="1:7" x14ac:dyDescent="0.2">
      <c r="A268" s="2"/>
      <c r="B268" s="17"/>
      <c r="F268" s="18"/>
      <c r="G268" s="2"/>
    </row>
    <row r="269" spans="1:7" x14ac:dyDescent="0.2">
      <c r="A269" s="2"/>
      <c r="B269" s="17"/>
      <c r="F269" s="18"/>
      <c r="G269" s="2"/>
    </row>
    <row r="270" spans="1:7" x14ac:dyDescent="0.2">
      <c r="A270" s="2"/>
      <c r="B270" s="17"/>
      <c r="F270" s="18"/>
      <c r="G270" s="2"/>
    </row>
    <row r="271" spans="1:7" x14ac:dyDescent="0.2">
      <c r="A271" s="2"/>
      <c r="B271" s="17"/>
      <c r="F271" s="18"/>
      <c r="G271" s="2"/>
    </row>
    <row r="272" spans="1:7" x14ac:dyDescent="0.2">
      <c r="A272" s="2"/>
      <c r="B272" s="17"/>
      <c r="F272" s="18"/>
      <c r="G272" s="2"/>
    </row>
    <row r="273" spans="1:7" x14ac:dyDescent="0.2">
      <c r="A273" s="2"/>
      <c r="B273" s="17"/>
      <c r="F273" s="18"/>
      <c r="G273" s="2"/>
    </row>
    <row r="274" spans="1:7" x14ac:dyDescent="0.2">
      <c r="A274" s="2"/>
      <c r="B274" s="17"/>
      <c r="F274" s="18"/>
      <c r="G274" s="2"/>
    </row>
    <row r="275" spans="1:7" x14ac:dyDescent="0.2">
      <c r="A275" s="2"/>
      <c r="B275" s="17"/>
      <c r="F275" s="18"/>
      <c r="G275" s="2"/>
    </row>
    <row r="276" spans="1:7" x14ac:dyDescent="0.2">
      <c r="A276" s="2"/>
      <c r="B276" s="17"/>
      <c r="F276" s="18"/>
      <c r="G276" s="2"/>
    </row>
    <row r="277" spans="1:7" x14ac:dyDescent="0.2">
      <c r="A277" s="2"/>
      <c r="B277" s="17"/>
      <c r="F277" s="18"/>
      <c r="G277" s="2"/>
    </row>
    <row r="278" spans="1:7" x14ac:dyDescent="0.2">
      <c r="A278" s="2"/>
      <c r="B278" s="17"/>
      <c r="F278" s="18"/>
      <c r="G278" s="2"/>
    </row>
    <row r="279" spans="1:7" x14ac:dyDescent="0.2">
      <c r="A279" s="2"/>
      <c r="B279" s="17"/>
      <c r="F279" s="18"/>
      <c r="G279" s="2"/>
    </row>
    <row r="280" spans="1:7" x14ac:dyDescent="0.2">
      <c r="A280" s="2"/>
      <c r="B280" s="17"/>
      <c r="F280" s="18"/>
      <c r="G280" s="2"/>
    </row>
    <row r="281" spans="1:7" x14ac:dyDescent="0.2">
      <c r="A281" s="2"/>
      <c r="B281" s="17"/>
      <c r="F281" s="18"/>
      <c r="G281" s="2"/>
    </row>
    <row r="282" spans="1:7" x14ac:dyDescent="0.2">
      <c r="A282" s="2"/>
      <c r="B282" s="17"/>
      <c r="F282" s="18"/>
      <c r="G282" s="2"/>
    </row>
    <row r="283" spans="1:7" x14ac:dyDescent="0.2">
      <c r="A283" s="2"/>
      <c r="B283" s="17"/>
      <c r="F283" s="18"/>
      <c r="G283" s="2"/>
    </row>
    <row r="284" spans="1:7" x14ac:dyDescent="0.2">
      <c r="A284" s="2"/>
      <c r="B284" s="17"/>
      <c r="F284" s="18"/>
      <c r="G284" s="2"/>
    </row>
    <row r="285" spans="1:7" x14ac:dyDescent="0.2">
      <c r="A285" s="2"/>
      <c r="B285" s="17"/>
      <c r="F285" s="18"/>
      <c r="G285" s="2"/>
    </row>
    <row r="286" spans="1:7" x14ac:dyDescent="0.2">
      <c r="A286" s="2"/>
      <c r="B286" s="17"/>
      <c r="F286" s="18"/>
      <c r="G286" s="2"/>
    </row>
    <row r="287" spans="1:7" x14ac:dyDescent="0.2">
      <c r="A287" s="2"/>
      <c r="B287" s="17"/>
      <c r="F287" s="18"/>
      <c r="G287" s="2"/>
    </row>
    <row r="288" spans="1:7" x14ac:dyDescent="0.2">
      <c r="A288" s="2"/>
      <c r="B288" s="17"/>
      <c r="F288" s="18"/>
      <c r="G288" s="2"/>
    </row>
    <row r="289" spans="1:7" x14ac:dyDescent="0.2">
      <c r="A289" s="2"/>
      <c r="B289" s="17"/>
      <c r="F289" s="18"/>
      <c r="G289" s="2"/>
    </row>
    <row r="290" spans="1:7" x14ac:dyDescent="0.2">
      <c r="A290" s="2"/>
      <c r="B290" s="17"/>
      <c r="F290" s="18"/>
      <c r="G290" s="2"/>
    </row>
    <row r="291" spans="1:7" x14ac:dyDescent="0.2">
      <c r="A291" s="2"/>
      <c r="B291" s="17"/>
      <c r="F291" s="18"/>
      <c r="G291" s="2"/>
    </row>
    <row r="292" spans="1:7" x14ac:dyDescent="0.2">
      <c r="A292" s="2"/>
      <c r="B292" s="17"/>
      <c r="F292" s="18"/>
      <c r="G292" s="2"/>
    </row>
    <row r="293" spans="1:7" x14ac:dyDescent="0.2">
      <c r="A293" s="2"/>
      <c r="B293" s="17"/>
      <c r="F293" s="18"/>
      <c r="G293" s="2"/>
    </row>
    <row r="294" spans="1:7" x14ac:dyDescent="0.2">
      <c r="A294" s="2"/>
      <c r="B294" s="17"/>
      <c r="F294" s="18"/>
      <c r="G294" s="2"/>
    </row>
    <row r="295" spans="1:7" x14ac:dyDescent="0.2">
      <c r="A295" s="2"/>
      <c r="B295" s="17"/>
      <c r="F295" s="18"/>
      <c r="G295" s="2"/>
    </row>
    <row r="296" spans="1:7" x14ac:dyDescent="0.2">
      <c r="A296" s="2"/>
      <c r="B296" s="17"/>
      <c r="F296" s="18"/>
      <c r="G296" s="2"/>
    </row>
    <row r="297" spans="1:7" x14ac:dyDescent="0.2">
      <c r="A297" s="2"/>
      <c r="B297" s="17"/>
      <c r="F297" s="18"/>
      <c r="G297" s="2"/>
    </row>
    <row r="298" spans="1:7" x14ac:dyDescent="0.2">
      <c r="A298" s="2"/>
      <c r="B298" s="17"/>
      <c r="F298" s="18"/>
      <c r="G298" s="2"/>
    </row>
    <row r="299" spans="1:7" x14ac:dyDescent="0.2">
      <c r="A299" s="2"/>
      <c r="B299" s="17"/>
      <c r="F299" s="18"/>
      <c r="G299" s="2"/>
    </row>
    <row r="300" spans="1:7" x14ac:dyDescent="0.2">
      <c r="A300" s="2"/>
      <c r="F300" s="18"/>
      <c r="G300" s="2"/>
    </row>
    <row r="301" spans="1:7" x14ac:dyDescent="0.2">
      <c r="A301" s="2"/>
      <c r="B301" s="1"/>
      <c r="C301" s="1"/>
      <c r="D301" s="1"/>
      <c r="E301" s="1"/>
      <c r="F301" s="18"/>
      <c r="G301" s="2"/>
    </row>
    <row r="302" spans="1:7" x14ac:dyDescent="0.2">
      <c r="A302" s="2"/>
      <c r="B302" s="1"/>
      <c r="C302" s="1"/>
      <c r="D302" s="1"/>
      <c r="E302" s="1"/>
      <c r="F302" s="18"/>
      <c r="G302" s="2"/>
    </row>
    <row r="303" spans="1:7" x14ac:dyDescent="0.2">
      <c r="A303" s="2"/>
      <c r="B303" s="1"/>
      <c r="C303" s="1"/>
      <c r="D303" s="1"/>
      <c r="E303" s="1"/>
      <c r="F303" s="18"/>
      <c r="G303" s="2"/>
    </row>
    <row r="304" spans="1:7" x14ac:dyDescent="0.2">
      <c r="A304" s="2"/>
      <c r="B304" s="1"/>
      <c r="C304" s="1"/>
      <c r="D304" s="1"/>
      <c r="E304" s="1"/>
      <c r="F304" s="18"/>
      <c r="G304" s="2"/>
    </row>
    <row r="305" spans="1:7" x14ac:dyDescent="0.2">
      <c r="A305" s="2"/>
      <c r="B305" s="1"/>
      <c r="C305" s="1"/>
      <c r="D305" s="1"/>
      <c r="E305" s="1"/>
      <c r="F305" s="18"/>
      <c r="G305" s="2"/>
    </row>
    <row r="306" spans="1:7" x14ac:dyDescent="0.2">
      <c r="A306" s="2"/>
      <c r="B306" s="1"/>
      <c r="C306" s="1"/>
      <c r="D306" s="1"/>
      <c r="E306" s="1"/>
      <c r="F306" s="18"/>
      <c r="G306" s="2"/>
    </row>
    <row r="307" spans="1:7" x14ac:dyDescent="0.2">
      <c r="A307" s="2"/>
      <c r="B307" s="1"/>
      <c r="C307" s="1"/>
      <c r="D307" s="1"/>
      <c r="E307" s="1"/>
      <c r="F307" s="18"/>
      <c r="G307" s="2"/>
    </row>
    <row r="308" spans="1:7" x14ac:dyDescent="0.2">
      <c r="A308" s="2"/>
      <c r="B308" s="1"/>
      <c r="C308" s="1"/>
      <c r="D308" s="1"/>
      <c r="E308" s="1"/>
      <c r="F308" s="18"/>
      <c r="G308" s="2"/>
    </row>
    <row r="309" spans="1:7" x14ac:dyDescent="0.2">
      <c r="A309" s="2"/>
      <c r="B309" s="1"/>
      <c r="C309" s="1"/>
      <c r="D309" s="1"/>
      <c r="E309" s="1"/>
      <c r="F309" s="18"/>
      <c r="G309" s="2"/>
    </row>
    <row r="310" spans="1:7" x14ac:dyDescent="0.2">
      <c r="A310" s="2"/>
      <c r="B310" s="1"/>
      <c r="C310" s="1"/>
      <c r="D310" s="1"/>
      <c r="E310" s="1"/>
      <c r="F310" s="18"/>
      <c r="G310" s="2"/>
    </row>
    <row r="311" spans="1:7" x14ac:dyDescent="0.2">
      <c r="A311" s="2"/>
      <c r="B311" s="1"/>
      <c r="C311" s="1"/>
      <c r="D311" s="1"/>
      <c r="E311" s="1"/>
      <c r="F311" s="18"/>
      <c r="G311" s="2"/>
    </row>
    <row r="312" spans="1:7" x14ac:dyDescent="0.2">
      <c r="A312" s="2"/>
      <c r="B312" s="1"/>
      <c r="C312" s="1"/>
      <c r="D312" s="1"/>
      <c r="E312" s="1"/>
      <c r="F312" s="18"/>
      <c r="G312" s="2"/>
    </row>
    <row r="313" spans="1:7" x14ac:dyDescent="0.2">
      <c r="A313" s="2"/>
      <c r="B313" s="1"/>
      <c r="C313" s="1"/>
      <c r="D313" s="1"/>
      <c r="E313" s="1"/>
      <c r="F313" s="18"/>
      <c r="G313" s="2"/>
    </row>
    <row r="314" spans="1:7" x14ac:dyDescent="0.2">
      <c r="A314" s="2"/>
      <c r="B314" s="1"/>
      <c r="C314" s="1"/>
      <c r="D314" s="1"/>
      <c r="E314" s="1"/>
      <c r="F314" s="18"/>
      <c r="G314" s="2"/>
    </row>
    <row r="315" spans="1:7" x14ac:dyDescent="0.2">
      <c r="A315" s="2"/>
      <c r="B315" s="1"/>
      <c r="C315" s="1"/>
      <c r="D315" s="1"/>
      <c r="E315" s="1"/>
      <c r="F315" s="18"/>
      <c r="G315" s="2"/>
    </row>
    <row r="316" spans="1:7" x14ac:dyDescent="0.2">
      <c r="A316" s="2"/>
      <c r="B316" s="1"/>
      <c r="C316" s="1"/>
      <c r="D316" s="1"/>
      <c r="E316" s="1"/>
      <c r="F316" s="18"/>
      <c r="G316" s="2"/>
    </row>
    <row r="317" spans="1:7" x14ac:dyDescent="0.2">
      <c r="A317" s="2"/>
      <c r="B317" s="1"/>
      <c r="C317" s="1"/>
      <c r="D317" s="1"/>
      <c r="E317" s="1"/>
      <c r="F317" s="18"/>
      <c r="G317" s="2"/>
    </row>
    <row r="318" spans="1:7" x14ac:dyDescent="0.2">
      <c r="A318" s="2"/>
      <c r="B318" s="1"/>
      <c r="C318" s="1"/>
      <c r="D318" s="1"/>
      <c r="E318" s="1"/>
      <c r="F318" s="18"/>
      <c r="G318" s="2"/>
    </row>
    <row r="319" spans="1:7" x14ac:dyDescent="0.2">
      <c r="A319" s="2"/>
      <c r="B319" s="1"/>
      <c r="C319" s="1"/>
      <c r="D319" s="1"/>
      <c r="E319" s="1"/>
      <c r="F319" s="18"/>
      <c r="G319" s="2"/>
    </row>
    <row r="320" spans="1:7" x14ac:dyDescent="0.2">
      <c r="A320" s="2"/>
      <c r="B320" s="1"/>
      <c r="C320" s="1"/>
      <c r="D320" s="1"/>
      <c r="E320" s="1"/>
      <c r="F320" s="18"/>
      <c r="G320" s="2"/>
    </row>
    <row r="321" spans="1:7" x14ac:dyDescent="0.2">
      <c r="A321" s="2"/>
      <c r="B321" s="1"/>
      <c r="C321" s="1"/>
      <c r="D321" s="1"/>
      <c r="E321" s="1"/>
      <c r="F321" s="18"/>
      <c r="G321" s="2"/>
    </row>
    <row r="322" spans="1:7" x14ac:dyDescent="0.2">
      <c r="A322" s="2"/>
      <c r="B322" s="1"/>
      <c r="C322" s="1"/>
      <c r="D322" s="1"/>
      <c r="E322" s="1"/>
      <c r="F322" s="18"/>
      <c r="G322" s="2"/>
    </row>
    <row r="323" spans="1:7" x14ac:dyDescent="0.2">
      <c r="A323" s="2"/>
      <c r="B323" s="1"/>
      <c r="C323" s="1"/>
      <c r="D323" s="1"/>
      <c r="E323" s="1"/>
      <c r="F323" s="18"/>
      <c r="G323" s="2"/>
    </row>
    <row r="324" spans="1:7" x14ac:dyDescent="0.2">
      <c r="A324" s="2"/>
      <c r="B324" s="1"/>
      <c r="C324" s="1"/>
      <c r="D324" s="1"/>
      <c r="E324" s="1"/>
      <c r="F324" s="18"/>
      <c r="G324" s="2"/>
    </row>
    <row r="325" spans="1:7" x14ac:dyDescent="0.2">
      <c r="A325" s="2"/>
      <c r="B325" s="1"/>
      <c r="C325" s="1"/>
      <c r="D325" s="1"/>
      <c r="E325" s="1"/>
      <c r="F325" s="18"/>
      <c r="G325" s="2"/>
    </row>
    <row r="326" spans="1:7" x14ac:dyDescent="0.2">
      <c r="A326" s="2"/>
      <c r="B326" s="1"/>
      <c r="C326" s="1"/>
      <c r="D326" s="1"/>
      <c r="E326" s="1"/>
      <c r="F326" s="18"/>
      <c r="G326" s="2"/>
    </row>
    <row r="327" spans="1:7" x14ac:dyDescent="0.2">
      <c r="A327" s="2"/>
      <c r="B327" s="1"/>
      <c r="C327" s="1"/>
      <c r="D327" s="1"/>
      <c r="E327" s="1"/>
      <c r="F327" s="18"/>
      <c r="G327" s="2"/>
    </row>
    <row r="328" spans="1:7" x14ac:dyDescent="0.2">
      <c r="A328" s="2"/>
      <c r="B328" s="1"/>
      <c r="C328" s="1"/>
      <c r="D328" s="1"/>
      <c r="E328" s="1"/>
      <c r="F328" s="18"/>
      <c r="G328" s="2"/>
    </row>
    <row r="329" spans="1:7" x14ac:dyDescent="0.2">
      <c r="A329" s="2"/>
      <c r="B329" s="1"/>
      <c r="C329" s="1"/>
      <c r="D329" s="1"/>
      <c r="E329" s="1"/>
      <c r="F329" s="18"/>
      <c r="G329" s="2"/>
    </row>
    <row r="330" spans="1:7" x14ac:dyDescent="0.2">
      <c r="A330" s="2"/>
      <c r="B330" s="1"/>
      <c r="C330" s="1"/>
      <c r="D330" s="1"/>
      <c r="E330" s="1"/>
      <c r="F330" s="18"/>
      <c r="G330" s="2"/>
    </row>
    <row r="331" spans="1:7" x14ac:dyDescent="0.2">
      <c r="A331" s="2"/>
      <c r="B331" s="1"/>
      <c r="C331" s="1"/>
      <c r="D331" s="1"/>
      <c r="E331" s="1"/>
      <c r="F331" s="18"/>
      <c r="G331" s="2"/>
    </row>
    <row r="332" spans="1:7" x14ac:dyDescent="0.2">
      <c r="A332" s="2"/>
      <c r="B332" s="1"/>
      <c r="C332" s="1"/>
      <c r="D332" s="1"/>
      <c r="E332" s="1"/>
      <c r="F332" s="18"/>
      <c r="G332" s="2"/>
    </row>
    <row r="333" spans="1:7" x14ac:dyDescent="0.2">
      <c r="A333" s="2"/>
      <c r="B333" s="1"/>
      <c r="C333" s="1"/>
      <c r="D333" s="1"/>
      <c r="E333" s="1"/>
      <c r="F333" s="18"/>
      <c r="G333" s="2"/>
    </row>
    <row r="334" spans="1:7" x14ac:dyDescent="0.2">
      <c r="A334" s="2"/>
      <c r="B334" s="1"/>
      <c r="C334" s="1"/>
      <c r="D334" s="1"/>
      <c r="E334" s="1"/>
      <c r="F334" s="18"/>
      <c r="G334" s="2"/>
    </row>
    <row r="335" spans="1:7" x14ac:dyDescent="0.2">
      <c r="A335" s="2"/>
      <c r="B335" s="1"/>
      <c r="C335" s="1"/>
      <c r="D335" s="1"/>
      <c r="E335" s="1"/>
      <c r="F335" s="18"/>
      <c r="G335" s="2"/>
    </row>
    <row r="336" spans="1:7" x14ac:dyDescent="0.2">
      <c r="A336" s="2"/>
      <c r="B336" s="1"/>
      <c r="C336" s="1"/>
      <c r="D336" s="1"/>
      <c r="E336" s="1"/>
      <c r="F336" s="18"/>
      <c r="G336" s="2"/>
    </row>
    <row r="337" spans="1:7" x14ac:dyDescent="0.2">
      <c r="A337" s="2"/>
      <c r="B337" s="1"/>
      <c r="C337" s="1"/>
      <c r="D337" s="1"/>
      <c r="E337" s="1"/>
      <c r="F337" s="18"/>
      <c r="G337" s="2"/>
    </row>
    <row r="338" spans="1:7" x14ac:dyDescent="0.2">
      <c r="A338" s="2"/>
      <c r="B338" s="1"/>
      <c r="C338" s="1"/>
      <c r="D338" s="1"/>
      <c r="E338" s="1"/>
      <c r="F338" s="18"/>
      <c r="G338" s="2"/>
    </row>
    <row r="339" spans="1:7" x14ac:dyDescent="0.2">
      <c r="A339" s="2"/>
      <c r="B339" s="1"/>
      <c r="C339" s="1"/>
      <c r="D339" s="1"/>
      <c r="E339" s="1"/>
      <c r="F339" s="18"/>
      <c r="G339" s="2"/>
    </row>
    <row r="340" spans="1:7" x14ac:dyDescent="0.2">
      <c r="A340" s="2"/>
      <c r="B340" s="1"/>
      <c r="C340" s="1"/>
      <c r="D340" s="1"/>
      <c r="E340" s="1"/>
      <c r="F340" s="18"/>
      <c r="G340" s="2"/>
    </row>
    <row r="341" spans="1:7" x14ac:dyDescent="0.2">
      <c r="A341" s="2"/>
      <c r="B341" s="1"/>
      <c r="C341" s="1"/>
      <c r="D341" s="1"/>
      <c r="E341" s="1"/>
      <c r="F341" s="18"/>
      <c r="G341" s="2"/>
    </row>
  </sheetData>
  <mergeCells count="83">
    <mergeCell ref="C157:D157"/>
    <mergeCell ref="E157:F157"/>
    <mergeCell ref="C158:D158"/>
    <mergeCell ref="E158:F158"/>
    <mergeCell ref="B153:F153"/>
    <mergeCell ref="B154:F154"/>
    <mergeCell ref="C155:D155"/>
    <mergeCell ref="E155:F155"/>
    <mergeCell ref="C156:D156"/>
    <mergeCell ref="E156:F156"/>
    <mergeCell ref="C148:F148"/>
    <mergeCell ref="C126:F126"/>
    <mergeCell ref="C128:F128"/>
    <mergeCell ref="C130:F130"/>
    <mergeCell ref="C132:F132"/>
    <mergeCell ref="C134:F134"/>
    <mergeCell ref="C136:F136"/>
    <mergeCell ref="C138:F138"/>
    <mergeCell ref="C140:F140"/>
    <mergeCell ref="C142:F142"/>
    <mergeCell ref="C144:F144"/>
    <mergeCell ref="C146:F146"/>
    <mergeCell ref="C124:F124"/>
    <mergeCell ref="C102:F102"/>
    <mergeCell ref="C104:F104"/>
    <mergeCell ref="C106:F106"/>
    <mergeCell ref="C108:F108"/>
    <mergeCell ref="C110:F110"/>
    <mergeCell ref="C112:F112"/>
    <mergeCell ref="C114:F114"/>
    <mergeCell ref="C116:F116"/>
    <mergeCell ref="C118:F118"/>
    <mergeCell ref="C120:F120"/>
    <mergeCell ref="C122:F122"/>
    <mergeCell ref="C100:F100"/>
    <mergeCell ref="C78:F78"/>
    <mergeCell ref="C80:F80"/>
    <mergeCell ref="C82:F82"/>
    <mergeCell ref="C84:F84"/>
    <mergeCell ref="C86:F86"/>
    <mergeCell ref="C88:F88"/>
    <mergeCell ref="C90:F90"/>
    <mergeCell ref="C92:F92"/>
    <mergeCell ref="C94:F94"/>
    <mergeCell ref="C96:F96"/>
    <mergeCell ref="C98:F98"/>
    <mergeCell ref="C76:F76"/>
    <mergeCell ref="C57:E57"/>
    <mergeCell ref="C58:E58"/>
    <mergeCell ref="C59:E59"/>
    <mergeCell ref="C60:E60"/>
    <mergeCell ref="C61:E61"/>
    <mergeCell ref="C62:E62"/>
    <mergeCell ref="C63:E63"/>
    <mergeCell ref="C64:E64"/>
    <mergeCell ref="B69:F69"/>
    <mergeCell ref="C72:F72"/>
    <mergeCell ref="C74:F74"/>
    <mergeCell ref="C56:E56"/>
    <mergeCell ref="B45:F45"/>
    <mergeCell ref="C46:E46"/>
    <mergeCell ref="C47:E47"/>
    <mergeCell ref="C48:E48"/>
    <mergeCell ref="C49:E49"/>
    <mergeCell ref="C50:E50"/>
    <mergeCell ref="C51:E51"/>
    <mergeCell ref="C52:E52"/>
    <mergeCell ref="C53:E53"/>
    <mergeCell ref="C54:E54"/>
    <mergeCell ref="C55:E55"/>
    <mergeCell ref="B44:F44"/>
    <mergeCell ref="B1:F3"/>
    <mergeCell ref="B4:F4"/>
    <mergeCell ref="B5:F5"/>
    <mergeCell ref="B6:F6"/>
    <mergeCell ref="B7:F7"/>
    <mergeCell ref="B9:F9"/>
    <mergeCell ref="B10:B11"/>
    <mergeCell ref="C10:E10"/>
    <mergeCell ref="F10:F11"/>
    <mergeCell ref="B35:F35"/>
    <mergeCell ref="B36:F36"/>
    <mergeCell ref="F22:F25"/>
  </mergeCells>
  <dataValidations count="3">
    <dataValidation type="list" allowBlank="1" showInputMessage="1" showErrorMessage="1" sqref="C71:E71 C73:E73 C75:E75 C77:E77 C79:E79 C81:E81 C83:E83 C93:E93 C95:E95 C97:E97 C99:E99 C101:E101 C103:E103 C105:E105 C107:E107 C109:E109 C111:E111 C113:E113 C115:E115 C117:E117 C125:E125 C127:E127 C129:E129 C137:E137 C139:E139 C141:E141 C143:E143 C145:E145 C147:E147">
      <formula1>"0,1,2,3"</formula1>
    </dataValidation>
    <dataValidation type="list" allowBlank="1" showInputMessage="1" showErrorMessage="1" sqref="C135:E135 C133:E133 C131:E131 C119:E119 C121:E121 C123:E123 C85:E85 C87:E87 C89:E89">
      <formula1>"0,1"</formula1>
    </dataValidation>
    <dataValidation type="list" allowBlank="1" showInputMessage="1" showErrorMessage="1" sqref="C19:E19">
      <formula1>"1,2,3,4"</formula1>
    </dataValidation>
  </dataValidations>
  <pageMargins left="0.7" right="0.7" top="0.75" bottom="0.75" header="0.3" footer="0.3"/>
  <pageSetup scale="10" fitToHeight="0" orientation="landscape" horizontalDpi="4294967295" verticalDpi="4294967295"/>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0"/>
  <sheetViews>
    <sheetView workbookViewId="0">
      <selection activeCell="A22" sqref="A22:A25"/>
    </sheetView>
  </sheetViews>
  <sheetFormatPr defaultColWidth="9" defaultRowHeight="15" x14ac:dyDescent="0.25"/>
  <cols>
    <col min="1" max="16384" width="9" style="83"/>
  </cols>
  <sheetData>
    <row r="1" spans="1:1" x14ac:dyDescent="0.25">
      <c r="A1" s="82" t="s">
        <v>373</v>
      </c>
    </row>
    <row r="3" spans="1:1" x14ac:dyDescent="0.25">
      <c r="A3" s="83" t="s">
        <v>374</v>
      </c>
    </row>
    <row r="4" spans="1:1" x14ac:dyDescent="0.25">
      <c r="A4" s="83" t="s">
        <v>61</v>
      </c>
    </row>
    <row r="5" spans="1:1" x14ac:dyDescent="0.25">
      <c r="A5" s="83" t="s">
        <v>375</v>
      </c>
    </row>
    <row r="6" spans="1:1" x14ac:dyDescent="0.25">
      <c r="A6" s="83" t="s">
        <v>376</v>
      </c>
    </row>
    <row r="7" spans="1:1" x14ac:dyDescent="0.25">
      <c r="A7" s="83" t="s">
        <v>377</v>
      </c>
    </row>
    <row r="8" spans="1:1" x14ac:dyDescent="0.25">
      <c r="A8" s="83" t="s">
        <v>378</v>
      </c>
    </row>
    <row r="9" spans="1:1" x14ac:dyDescent="0.25">
      <c r="A9" s="83" t="s">
        <v>379</v>
      </c>
    </row>
    <row r="11" spans="1:1" x14ac:dyDescent="0.25">
      <c r="A11" s="84" t="s">
        <v>380</v>
      </c>
    </row>
    <row r="12" spans="1:1" x14ac:dyDescent="0.25">
      <c r="A12" s="84" t="s">
        <v>53</v>
      </c>
    </row>
    <row r="13" spans="1:1" x14ac:dyDescent="0.25">
      <c r="A13" s="84" t="s">
        <v>381</v>
      </c>
    </row>
    <row r="14" spans="1:1" x14ac:dyDescent="0.25">
      <c r="A14" s="84" t="s">
        <v>382</v>
      </c>
    </row>
    <row r="15" spans="1:1" x14ac:dyDescent="0.25">
      <c r="A15" s="84" t="s">
        <v>383</v>
      </c>
    </row>
    <row r="16" spans="1:1" x14ac:dyDescent="0.25">
      <c r="A16" s="84" t="s">
        <v>384</v>
      </c>
    </row>
    <row r="18" spans="1:1" x14ac:dyDescent="0.25">
      <c r="A18" s="84" t="s">
        <v>46</v>
      </c>
    </row>
    <row r="19" spans="1:1" x14ac:dyDescent="0.25">
      <c r="A19" s="84" t="s">
        <v>385</v>
      </c>
    </row>
    <row r="20" spans="1:1" x14ac:dyDescent="0.25">
      <c r="A20" s="84" t="s">
        <v>64</v>
      </c>
    </row>
  </sheetData>
  <pageMargins left="0.7" right="0.7" top="0.75" bottom="0.75" header="0.3" footer="0.3"/>
  <pageSetup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Colombia</GEFCountry>
    <Classification xmlns="ceb00776-aa5c-4fc8-b6fe-5f035152e4b6">Public</Classification>
    <Country1 xmlns="ceb00776-aa5c-4fc8-b6fe-5f035152e4b6" xsi:nil="true"/>
    <DocPrefix xmlns="ceb00776-aa5c-4fc8-b6fe-5f035152e4b6">Tracking Tool</DocPrefix>
    <GEFID xmlns="ceb00776-aa5c-4fc8-b6fe-5f035152e4b6">9441</GEFID>
    <ProjectType xmlns="ceb00776-aa5c-4fc8-b6fe-5f035152e4b6">FSP</ProjectType>
    <GEFProjectID xmlns="ceb00776-aa5c-4fc8-b6fe-5f035152e4b6">05d7ed57-df7c-e811-8124-3863bb2e1360</GEFProjectID>
    <DocActive xmlns="ceb00776-aa5c-4fc8-b6fe-5f035152e4b6">No</DocActive>
    <DocCategory xmlns="ceb00776-aa5c-4fc8-b6fe-5f035152e4b6">Other Documents</DocCategory>
    <FocalArea xmlns="ceb00776-aa5c-4fc8-b6fe-5f035152e4b6">Multi Focal Area</FocalArea>
    <DocType xmlns="ceb00776-aa5c-4fc8-b6fe-5f035152e4b6">Roadmap</DocType>
    <ProjectTitle xmlns="ceb00776-aa5c-4fc8-b6fe-5f035152e4b6">Contributing to the Integrated Management of Biodiversity of the Pacific Region of Colombia to Build Peace</ProjectTitle>
    <TrustFundType xmlns="ceb00776-aa5c-4fc8-b6fe-5f035152e4b6">GET</TrustFundType>
    <TaxCatchAll xmlns="3e02667f-0271-471b-bd6e-11a2e16def1d"/>
    <DocumentTitle xmlns="ceb00776-aa5c-4fc8-b6fe-5f035152e4b6">Tracking Tool Biodiversity</DocumentTitle>
  </documentManagement>
</p:properties>
</file>

<file path=customXml/itemProps1.xml><?xml version="1.0" encoding="utf-8"?>
<ds:datastoreItem xmlns:ds="http://schemas.openxmlformats.org/officeDocument/2006/customXml" ds:itemID="{D61B2EE4-DCEC-4AEC-9E7F-ADC9F6583C76}"/>
</file>

<file path=customXml/itemProps2.xml><?xml version="1.0" encoding="utf-8"?>
<ds:datastoreItem xmlns:ds="http://schemas.openxmlformats.org/officeDocument/2006/customXml" ds:itemID="{335AC215-23C7-442F-9025-20D24BCCF602}"/>
</file>

<file path=customXml/itemProps3.xml><?xml version="1.0" encoding="utf-8"?>
<ds:datastoreItem xmlns:ds="http://schemas.openxmlformats.org/officeDocument/2006/customXml" ds:itemID="{C4244307-6054-49E9-BB40-3E991DF4236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vt:i4>
      </vt:variant>
    </vt:vector>
  </HeadingPairs>
  <TitlesOfParts>
    <vt:vector size="9" baseType="lpstr">
      <vt:lpstr>Obj. 1 Section I </vt:lpstr>
      <vt:lpstr>Obj. 1 Section II Tatama</vt:lpstr>
      <vt:lpstr>Obj. 1 Section II Munchique</vt:lpstr>
      <vt:lpstr>Obj. 1 Section II Katios</vt:lpstr>
      <vt:lpstr>Obj. 1 Section II Farallones</vt:lpstr>
      <vt:lpstr>METT Cabo Manglares Bajo Mira </vt:lpstr>
      <vt:lpstr>METT Rio Bravo</vt:lpstr>
      <vt:lpstr>Do not delete</vt:lpstr>
      <vt:lpstr>global</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Jessie Mee</dc:creator>
  <cp:keywords/>
  <dc:description/>
  <cp:lastModifiedBy>Valeria GonzalezRiggio (CBC)</cp:lastModifiedBy>
  <cp:revision/>
  <dcterms:created xsi:type="dcterms:W3CDTF">2014-09-17T14:55:50Z</dcterms:created>
  <dcterms:modified xsi:type="dcterms:W3CDTF">2019-02-26T10:07:44Z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